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-10\Downloads\"/>
    </mc:Choice>
  </mc:AlternateContent>
  <xr:revisionPtr revIDLastSave="0" documentId="13_ncr:1_{B1466F9A-484F-4F2E-85EA-8C735A854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20" i="1"/>
  <c r="J20" i="1" s="1"/>
  <c r="B44" i="1"/>
  <c r="C44" i="1"/>
  <c r="E44" i="1"/>
  <c r="G44" i="1"/>
  <c r="I44" i="1"/>
  <c r="L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19" i="1"/>
  <c r="F18" i="1"/>
  <c r="F17" i="1"/>
  <c r="K17" i="1" s="1"/>
  <c r="M17" i="1" s="1"/>
  <c r="F16" i="1"/>
  <c r="F15" i="1"/>
  <c r="F14" i="1"/>
  <c r="F13" i="1"/>
  <c r="F12" i="1"/>
  <c r="F11" i="1"/>
  <c r="F10" i="1"/>
  <c r="F9" i="1"/>
  <c r="F8" i="1"/>
  <c r="F7" i="1"/>
  <c r="F6" i="1"/>
  <c r="K7" i="1"/>
  <c r="M7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J16" i="1"/>
  <c r="K16" i="1" s="1"/>
  <c r="M16" i="1" s="1"/>
  <c r="K18" i="1"/>
  <c r="M18" i="1" s="1"/>
  <c r="K19" i="1"/>
  <c r="M19" i="1"/>
  <c r="K21" i="1"/>
  <c r="M21" i="1"/>
  <c r="K22" i="1"/>
  <c r="M22" i="1"/>
  <c r="K23" i="1"/>
  <c r="M23" i="1"/>
  <c r="K24" i="1"/>
  <c r="M24" i="1"/>
  <c r="K25" i="1"/>
  <c r="M25" i="1" s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6" i="1"/>
  <c r="M6" i="1" s="1"/>
  <c r="J7" i="1"/>
  <c r="J8" i="1"/>
  <c r="K8" i="1" s="1"/>
  <c r="M8" i="1" s="1"/>
  <c r="J9" i="1"/>
  <c r="J10" i="1"/>
  <c r="J11" i="1"/>
  <c r="J12" i="1"/>
  <c r="J13" i="1"/>
  <c r="J14" i="1"/>
  <c r="J15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B43" i="1"/>
  <c r="C43" i="1"/>
  <c r="D43" i="1"/>
  <c r="E43" i="1"/>
  <c r="G43" i="1"/>
  <c r="H43" i="1"/>
  <c r="I43" i="1"/>
  <c r="L43" i="1"/>
  <c r="B32" i="1"/>
  <c r="C32" i="1"/>
  <c r="D32" i="1"/>
  <c r="E32" i="1"/>
  <c r="G32" i="1"/>
  <c r="H32" i="1"/>
  <c r="H8" i="1"/>
  <c r="I32" i="1"/>
  <c r="L32" i="1"/>
  <c r="B25" i="1"/>
  <c r="C25" i="1"/>
  <c r="D25" i="1"/>
  <c r="E25" i="1"/>
  <c r="G25" i="1"/>
  <c r="H25" i="1"/>
  <c r="I25" i="1"/>
  <c r="L25" i="1"/>
  <c r="B20" i="1"/>
  <c r="C20" i="1"/>
  <c r="D20" i="1"/>
  <c r="D44" i="1" s="1"/>
  <c r="E20" i="1"/>
  <c r="G20" i="1"/>
  <c r="I20" i="1"/>
  <c r="L20" i="1"/>
  <c r="B15" i="1"/>
  <c r="C15" i="1"/>
  <c r="D15" i="1"/>
  <c r="E15" i="1"/>
  <c r="G15" i="1"/>
  <c r="H15" i="1"/>
  <c r="I15" i="1"/>
  <c r="L15" i="1"/>
  <c r="G8" i="1"/>
  <c r="I8" i="1"/>
  <c r="L8" i="1"/>
  <c r="B8" i="1"/>
  <c r="B11" i="1"/>
  <c r="C8" i="1"/>
  <c r="D8" i="1"/>
  <c r="E8" i="1"/>
  <c r="I58" i="1"/>
  <c r="H58" i="1"/>
  <c r="G58" i="1"/>
  <c r="F58" i="1"/>
  <c r="E58" i="1"/>
  <c r="D58" i="1"/>
  <c r="C58" i="1"/>
  <c r="B58" i="1"/>
  <c r="H40" i="1"/>
  <c r="H11" i="1"/>
  <c r="C11" i="1"/>
  <c r="B40" i="1"/>
  <c r="F20" i="1" l="1"/>
  <c r="F44" i="1" s="1"/>
  <c r="J44" i="1"/>
  <c r="K20" i="1"/>
  <c r="H44" i="1"/>
  <c r="K44" i="1" l="1"/>
  <c r="M20" i="1"/>
  <c r="M44" i="1" s="1"/>
</calcChain>
</file>

<file path=xl/sharedStrings.xml><?xml version="1.0" encoding="utf-8"?>
<sst xmlns="http://schemas.openxmlformats.org/spreadsheetml/2006/main" count="108" uniqueCount="106">
  <si>
    <t>Name of Office:</t>
  </si>
  <si>
    <t>Cadre</t>
  </si>
  <si>
    <t>Sanctioned Strength</t>
  </si>
  <si>
    <t>Men in Position</t>
  </si>
  <si>
    <t>Vacancy</t>
  </si>
  <si>
    <t>Posts HIA</t>
  </si>
  <si>
    <t>Net vacancies</t>
  </si>
  <si>
    <t>Remarks</t>
  </si>
  <si>
    <t>Permanent</t>
  </si>
  <si>
    <t>Temporary</t>
  </si>
  <si>
    <t>Casual</t>
  </si>
  <si>
    <t>Total</t>
  </si>
  <si>
    <t>Permanent</t>
  </si>
  <si>
    <t>Temporary</t>
  </si>
  <si>
    <t>Casual</t>
  </si>
  <si>
    <t>Total</t>
  </si>
  <si>
    <t>Total</t>
  </si>
  <si>
    <t>Sr. AO (Civil)</t>
  </si>
  <si>
    <t>Sr. AO (Commercial)</t>
  </si>
  <si>
    <t>Total</t>
  </si>
  <si>
    <t>AO (Civil)</t>
  </si>
  <si>
    <t>AO (Commercial)</t>
  </si>
  <si>
    <t>Total</t>
  </si>
  <si>
    <t>AAO (Civil)</t>
  </si>
  <si>
    <t>AAO (Commercial)</t>
  </si>
  <si>
    <t>Supervisor (Civil)</t>
  </si>
  <si>
    <t>Total</t>
  </si>
  <si>
    <t>Assistant Supervisor</t>
  </si>
  <si>
    <t>Sr. Auditor/Accountant</t>
  </si>
  <si>
    <t>Auditor/Accountant</t>
  </si>
  <si>
    <t>Clerk/Typists</t>
  </si>
  <si>
    <t>Total</t>
  </si>
  <si>
    <t>Sr. PS</t>
  </si>
  <si>
    <t>PS</t>
  </si>
  <si>
    <t>Personal Assistant</t>
  </si>
  <si>
    <t>Stenographer</t>
  </si>
  <si>
    <t>Total of Sr. PS/Steno</t>
  </si>
  <si>
    <t>SG Record Keeper</t>
  </si>
  <si>
    <t>Total Record Keepers</t>
  </si>
  <si>
    <t>Hindi Officers</t>
  </si>
  <si>
    <t>Sr. Translator</t>
  </si>
  <si>
    <t>Jr. Translator</t>
  </si>
  <si>
    <t>Hindi Typist</t>
  </si>
  <si>
    <t>Misc. Hindi Posts</t>
  </si>
  <si>
    <t>Legal Asstt.</t>
  </si>
  <si>
    <t>Librarian</t>
  </si>
  <si>
    <t>Welfare Assistant</t>
  </si>
  <si>
    <t>Care Taker</t>
  </si>
  <si>
    <t>Sr. Gestetner Operator</t>
  </si>
  <si>
    <t>Staff Car Driver</t>
  </si>
  <si>
    <t>Despatch Rider</t>
  </si>
  <si>
    <t>Total Misc./Other posts</t>
  </si>
  <si>
    <t>Safaiwala</t>
  </si>
  <si>
    <t>MTS (excluding Safaiwala)</t>
  </si>
  <si>
    <t>Total MTS</t>
  </si>
  <si>
    <t>Grand Total</t>
  </si>
  <si>
    <t>(EDP Cadre)</t>
  </si>
  <si>
    <t>Cadre</t>
  </si>
  <si>
    <t>Sanctioned Strength</t>
  </si>
  <si>
    <t>Men in Position</t>
  </si>
  <si>
    <t>Vacancy</t>
  </si>
  <si>
    <t>Remarks</t>
  </si>
  <si>
    <t>Permanent</t>
  </si>
  <si>
    <t>Temporary</t>
  </si>
  <si>
    <t>Casual</t>
  </si>
  <si>
    <t>Total</t>
  </si>
  <si>
    <t>Permanent</t>
  </si>
  <si>
    <t>Temporary</t>
  </si>
  <si>
    <t>Casual</t>
  </si>
  <si>
    <t>Total</t>
  </si>
  <si>
    <t>Total</t>
  </si>
  <si>
    <t>Information Sytem Manager Grade. I</t>
  </si>
  <si>
    <t>Information Sytem Manager Grade. II</t>
  </si>
  <si>
    <t>Audit Assistant Grade. I</t>
  </si>
  <si>
    <t>Audit Assistant Grade. II</t>
  </si>
  <si>
    <t>Administrative Assistant</t>
  </si>
  <si>
    <t>DEO Gr. "B"</t>
  </si>
  <si>
    <t>DEO Gr. "A"</t>
  </si>
  <si>
    <t>Total</t>
  </si>
  <si>
    <t>STATEMENT-III</t>
  </si>
  <si>
    <t>CANTEEN STAFF</t>
  </si>
  <si>
    <t>Sanctioned Strength</t>
  </si>
  <si>
    <t>Men in Position</t>
  </si>
  <si>
    <t>Vacancy</t>
  </si>
  <si>
    <t>Remarks</t>
  </si>
  <si>
    <t>Permanent</t>
  </si>
  <si>
    <t>Temporary</t>
  </si>
  <si>
    <t>Casual</t>
  </si>
  <si>
    <t>Total</t>
  </si>
  <si>
    <t>Permanent</t>
  </si>
  <si>
    <t>Temporary</t>
  </si>
  <si>
    <t>Casual</t>
  </si>
  <si>
    <t>Total</t>
  </si>
  <si>
    <t>Total</t>
  </si>
  <si>
    <t>Manager</t>
  </si>
  <si>
    <t>Asstt. Manager cum Store Keeper</t>
  </si>
  <si>
    <t>Halwai cum Cook</t>
  </si>
  <si>
    <t>Clerk</t>
  </si>
  <si>
    <t>Asstt. Halwai cum Cook</t>
  </si>
  <si>
    <t>Canteen Attendant</t>
  </si>
  <si>
    <t>Total</t>
  </si>
  <si>
    <t>Interim SS</t>
  </si>
  <si>
    <t>Finance &amp; Communication Audit Office, Kapurthala</t>
  </si>
  <si>
    <t>Statement - II</t>
  </si>
  <si>
    <t>SANCTIONED STRENGTH &amp; PERSONS IN POSITION AS ON 01.02.2026</t>
  </si>
  <si>
    <t>Sh. Sunil kumar Bhamboo got promoted from Sr. Auditor to
 Asst. Supervisor w.e.f 20.01.2026 F/N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</si>
</sst>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  <family val="2"/>
    </font>
    <font>
      <sz val="8"/>
      <name val="Mangal"/>
      <family val="2"/>
    </font>
    <font>
      <sz val="8"/>
      <name val="Times New Roman Bold"/>
      <family val="2"/>
    </font>
    <font>
      <sz val="8"/>
      <name val="Times New Roman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sz val="11"/>
      <name val="Times New Roman Bold"/>
      <family val="2"/>
    </font>
    <font>
      <b/>
      <sz val="10"/>
      <name val="Tahoma"/>
      <family val="2"/>
    </font>
    <font>
      <b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4" fillId="0" borderId="0" xfId="0" applyNumberFormat="1" applyFont="1"/>
    <xf numFmtId="0" fontId="1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9" fillId="2" borderId="1" xfId="0" applyFont="1" applyFill="1" applyBorder="1"/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="145" zoomScaleNormal="145" workbookViewId="0">
      <selection activeCell="N21" sqref="N21"/>
    </sheetView>
  </sheetViews>
  <sheetFormatPr defaultRowHeight="12.75"/>
  <cols>
    <col min="1" max="1" width="26.5703125" bestFit="1" customWidth="1"/>
    <col min="2" max="2" width="9.85546875" style="9" bestFit="1" customWidth="1"/>
    <col min="3" max="3" width="10" style="9" bestFit="1" customWidth="1"/>
    <col min="4" max="4" width="9.7109375" style="9" bestFit="1" customWidth="1"/>
    <col min="5" max="5" width="6.42578125" style="9" bestFit="1" customWidth="1"/>
    <col min="6" max="6" width="5.140625" style="9" bestFit="1" customWidth="1"/>
    <col min="7" max="7" width="9.85546875" style="9" bestFit="1" customWidth="1"/>
    <col min="8" max="8" width="12.42578125" style="9" bestFit="1" customWidth="1"/>
    <col min="9" max="9" width="6.42578125" style="9" bestFit="1" customWidth="1"/>
    <col min="10" max="10" width="5.140625" style="9" bestFit="1" customWidth="1"/>
    <col min="11" max="11" width="7.7109375" style="9" bestFit="1" customWidth="1"/>
    <col min="12" max="12" width="8.7109375" style="9" bestFit="1" customWidth="1"/>
    <col min="13" max="13" width="13.85546875" style="9" customWidth="1"/>
    <col min="14" max="14" width="40" style="9" customWidth="1"/>
  </cols>
  <sheetData>
    <row r="1" spans="1:14">
      <c r="A1" s="31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ht="14.25">
      <c r="A3" s="11" t="s">
        <v>0</v>
      </c>
      <c r="B3" s="30" t="s">
        <v>102</v>
      </c>
      <c r="C3" s="30"/>
      <c r="D3" s="30"/>
      <c r="E3" s="30"/>
      <c r="F3" s="30"/>
      <c r="G3" s="30"/>
      <c r="H3" s="30"/>
      <c r="I3" s="30"/>
      <c r="J3" s="30"/>
      <c r="K3" s="30"/>
      <c r="L3" s="29" t="s">
        <v>5</v>
      </c>
      <c r="M3" s="13"/>
      <c r="N3" s="13"/>
    </row>
    <row r="4" spans="1:14">
      <c r="A4" s="11" t="s">
        <v>1</v>
      </c>
      <c r="B4" s="34" t="s">
        <v>2</v>
      </c>
      <c r="C4" s="35"/>
      <c r="D4" s="35"/>
      <c r="E4" s="35"/>
      <c r="F4" s="36"/>
      <c r="G4" s="29" t="s">
        <v>3</v>
      </c>
      <c r="H4" s="29"/>
      <c r="I4" s="29"/>
      <c r="J4" s="29"/>
      <c r="K4" s="13" t="s">
        <v>4</v>
      </c>
      <c r="L4" s="29"/>
      <c r="M4" s="13" t="s">
        <v>6</v>
      </c>
      <c r="N4" s="13" t="s">
        <v>7</v>
      </c>
    </row>
    <row r="5" spans="1:14">
      <c r="A5" s="11"/>
      <c r="B5" s="13" t="s">
        <v>8</v>
      </c>
      <c r="C5" s="13" t="s">
        <v>9</v>
      </c>
      <c r="D5" s="13" t="s">
        <v>101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/>
      <c r="M5" s="13"/>
      <c r="N5" s="13"/>
    </row>
    <row r="6" spans="1:14">
      <c r="A6" s="6" t="s">
        <v>17</v>
      </c>
      <c r="B6" s="7">
        <v>0</v>
      </c>
      <c r="C6" s="7">
        <v>14</v>
      </c>
      <c r="D6" s="7">
        <v>0</v>
      </c>
      <c r="E6" s="7">
        <v>0</v>
      </c>
      <c r="F6" s="7">
        <f>B6+C6+D6+E6</f>
        <v>14</v>
      </c>
      <c r="G6" s="7">
        <v>0</v>
      </c>
      <c r="H6" s="7">
        <v>9</v>
      </c>
      <c r="I6" s="7">
        <v>0</v>
      </c>
      <c r="J6" s="7">
        <f>G6+H6+I6</f>
        <v>9</v>
      </c>
      <c r="K6" s="7">
        <f>F6-J6</f>
        <v>5</v>
      </c>
      <c r="L6" s="7">
        <v>0</v>
      </c>
      <c r="M6" s="7">
        <f>K6-L6</f>
        <v>5</v>
      </c>
      <c r="N6" s="7"/>
    </row>
    <row r="7" spans="1:14">
      <c r="A7" s="6" t="s">
        <v>18</v>
      </c>
      <c r="B7" s="7">
        <v>0</v>
      </c>
      <c r="C7" s="7">
        <v>0</v>
      </c>
      <c r="D7" s="7">
        <v>0</v>
      </c>
      <c r="E7" s="7">
        <v>0</v>
      </c>
      <c r="F7" s="7">
        <f t="shared" ref="F7:F43" si="0">B7+C7+D7+E7</f>
        <v>0</v>
      </c>
      <c r="G7" s="7">
        <v>0</v>
      </c>
      <c r="H7" s="7">
        <v>0</v>
      </c>
      <c r="I7" s="7">
        <v>0</v>
      </c>
      <c r="J7" s="7">
        <f t="shared" ref="J7:J43" si="1">G7+H7+I7</f>
        <v>0</v>
      </c>
      <c r="K7" s="7">
        <f t="shared" ref="K7:K43" si="2">F7-J7</f>
        <v>0</v>
      </c>
      <c r="L7" s="7">
        <v>0</v>
      </c>
      <c r="M7" s="7">
        <f t="shared" ref="M7:M43" si="3">K7-L7</f>
        <v>0</v>
      </c>
      <c r="N7" s="7"/>
    </row>
    <row r="8" spans="1:14">
      <c r="A8" s="11" t="s">
        <v>19</v>
      </c>
      <c r="B8" s="12">
        <f t="shared" ref="B8:E8" si="4">SUM(B6:B7)</f>
        <v>0</v>
      </c>
      <c r="C8" s="12">
        <f t="shared" si="4"/>
        <v>14</v>
      </c>
      <c r="D8" s="12">
        <f t="shared" si="4"/>
        <v>0</v>
      </c>
      <c r="E8" s="12">
        <f t="shared" si="4"/>
        <v>0</v>
      </c>
      <c r="F8" s="13">
        <f t="shared" si="0"/>
        <v>14</v>
      </c>
      <c r="G8" s="12">
        <f t="shared" ref="G8:L8" si="5">SUM(G6:G7)</f>
        <v>0</v>
      </c>
      <c r="H8" s="12">
        <f t="shared" si="5"/>
        <v>9</v>
      </c>
      <c r="I8" s="12">
        <f t="shared" si="5"/>
        <v>0</v>
      </c>
      <c r="J8" s="13">
        <f t="shared" si="1"/>
        <v>9</v>
      </c>
      <c r="K8" s="13">
        <f t="shared" si="2"/>
        <v>5</v>
      </c>
      <c r="L8" s="12">
        <f t="shared" si="5"/>
        <v>0</v>
      </c>
      <c r="M8" s="13">
        <f t="shared" si="3"/>
        <v>5</v>
      </c>
      <c r="N8" s="13"/>
    </row>
    <row r="9" spans="1:14">
      <c r="A9" s="6" t="s">
        <v>20</v>
      </c>
      <c r="B9" s="7">
        <v>0</v>
      </c>
      <c r="C9" s="7">
        <v>0</v>
      </c>
      <c r="D9" s="7">
        <v>0</v>
      </c>
      <c r="E9" s="7">
        <v>0</v>
      </c>
      <c r="F9" s="7">
        <f t="shared" si="0"/>
        <v>0</v>
      </c>
      <c r="G9" s="7">
        <v>0</v>
      </c>
      <c r="H9" s="7">
        <v>0</v>
      </c>
      <c r="I9" s="7">
        <v>0</v>
      </c>
      <c r="J9" s="7">
        <f t="shared" si="1"/>
        <v>0</v>
      </c>
      <c r="K9" s="7">
        <f t="shared" si="2"/>
        <v>0</v>
      </c>
      <c r="L9" s="7">
        <v>0</v>
      </c>
      <c r="M9" s="7">
        <f t="shared" si="3"/>
        <v>0</v>
      </c>
      <c r="N9" s="7"/>
    </row>
    <row r="10" spans="1:14">
      <c r="A10" s="6" t="s">
        <v>21</v>
      </c>
      <c r="B10" s="7">
        <v>0</v>
      </c>
      <c r="C10" s="7">
        <v>0</v>
      </c>
      <c r="D10" s="7">
        <v>0</v>
      </c>
      <c r="E10" s="7">
        <v>0</v>
      </c>
      <c r="F10" s="7">
        <f t="shared" si="0"/>
        <v>0</v>
      </c>
      <c r="G10" s="7">
        <v>0</v>
      </c>
      <c r="H10" s="7">
        <v>0</v>
      </c>
      <c r="I10" s="7">
        <v>0</v>
      </c>
      <c r="J10" s="7">
        <f t="shared" si="1"/>
        <v>0</v>
      </c>
      <c r="K10" s="7">
        <f t="shared" si="2"/>
        <v>0</v>
      </c>
      <c r="L10" s="7">
        <v>0</v>
      </c>
      <c r="M10" s="7">
        <f t="shared" si="3"/>
        <v>0</v>
      </c>
      <c r="N10" s="7"/>
    </row>
    <row r="11" spans="1:14">
      <c r="A11" s="11" t="s">
        <v>22</v>
      </c>
      <c r="B11" s="12">
        <f>SUM(B6:B10)</f>
        <v>0</v>
      </c>
      <c r="C11" s="12">
        <f>SUM(C9:C10)</f>
        <v>0</v>
      </c>
      <c r="D11" s="12">
        <v>0</v>
      </c>
      <c r="E11" s="12">
        <v>0</v>
      </c>
      <c r="F11" s="13">
        <f t="shared" si="0"/>
        <v>0</v>
      </c>
      <c r="G11" s="12">
        <v>0</v>
      </c>
      <c r="H11" s="12">
        <f>SUM(H9:H10)</f>
        <v>0</v>
      </c>
      <c r="I11" s="12">
        <v>0</v>
      </c>
      <c r="J11" s="13">
        <f t="shared" si="1"/>
        <v>0</v>
      </c>
      <c r="K11" s="13">
        <f t="shared" si="2"/>
        <v>0</v>
      </c>
      <c r="L11" s="12">
        <v>0</v>
      </c>
      <c r="M11" s="13">
        <f t="shared" si="3"/>
        <v>0</v>
      </c>
      <c r="N11" s="13"/>
    </row>
    <row r="12" spans="1:14">
      <c r="A12" s="6" t="s">
        <v>23</v>
      </c>
      <c r="B12" s="7">
        <v>0</v>
      </c>
      <c r="C12" s="7">
        <v>23</v>
      </c>
      <c r="D12" s="7">
        <v>0</v>
      </c>
      <c r="E12" s="7">
        <v>0</v>
      </c>
      <c r="F12" s="7">
        <f t="shared" si="0"/>
        <v>23</v>
      </c>
      <c r="G12" s="7">
        <v>0</v>
      </c>
      <c r="H12" s="7">
        <v>22</v>
      </c>
      <c r="I12" s="7">
        <v>0</v>
      </c>
      <c r="J12" s="7">
        <f t="shared" si="1"/>
        <v>22</v>
      </c>
      <c r="K12" s="7">
        <f t="shared" si="2"/>
        <v>1</v>
      </c>
      <c r="L12" s="7">
        <v>0</v>
      </c>
      <c r="M12" s="7">
        <f t="shared" si="3"/>
        <v>1</v>
      </c>
      <c r="N12" s="24"/>
    </row>
    <row r="13" spans="1:14">
      <c r="A13" s="6" t="s">
        <v>24</v>
      </c>
      <c r="B13" s="7">
        <v>0</v>
      </c>
      <c r="C13" s="7">
        <v>1</v>
      </c>
      <c r="D13" s="7">
        <v>0</v>
      </c>
      <c r="E13" s="7">
        <v>0</v>
      </c>
      <c r="F13" s="7">
        <f t="shared" si="0"/>
        <v>1</v>
      </c>
      <c r="G13" s="7">
        <v>0</v>
      </c>
      <c r="H13" s="7">
        <v>1</v>
      </c>
      <c r="I13" s="7">
        <v>0</v>
      </c>
      <c r="J13" s="7">
        <f t="shared" si="1"/>
        <v>1</v>
      </c>
      <c r="K13" s="7">
        <f t="shared" si="2"/>
        <v>0</v>
      </c>
      <c r="L13" s="7">
        <v>0</v>
      </c>
      <c r="M13" s="7">
        <f t="shared" si="3"/>
        <v>0</v>
      </c>
      <c r="N13" s="7"/>
    </row>
    <row r="14" spans="1:14">
      <c r="A14" s="6" t="s">
        <v>25</v>
      </c>
      <c r="B14" s="7">
        <v>0</v>
      </c>
      <c r="C14" s="7">
        <v>2</v>
      </c>
      <c r="D14" s="7">
        <v>0</v>
      </c>
      <c r="E14" s="7">
        <v>0</v>
      </c>
      <c r="F14" s="7">
        <f t="shared" si="0"/>
        <v>2</v>
      </c>
      <c r="G14" s="7">
        <v>0</v>
      </c>
      <c r="H14" s="7">
        <v>2</v>
      </c>
      <c r="I14" s="7">
        <v>0</v>
      </c>
      <c r="J14" s="7">
        <f t="shared" si="1"/>
        <v>2</v>
      </c>
      <c r="K14" s="7">
        <f t="shared" si="2"/>
        <v>0</v>
      </c>
      <c r="L14" s="7">
        <v>0</v>
      </c>
      <c r="M14" s="7">
        <f t="shared" si="3"/>
        <v>0</v>
      </c>
      <c r="N14" s="7"/>
    </row>
    <row r="15" spans="1:14">
      <c r="A15" s="11" t="s">
        <v>26</v>
      </c>
      <c r="B15" s="12">
        <f t="shared" ref="B15:E15" si="6">SUM(B12:B14)</f>
        <v>0</v>
      </c>
      <c r="C15" s="12">
        <f t="shared" si="6"/>
        <v>26</v>
      </c>
      <c r="D15" s="12">
        <f t="shared" si="6"/>
        <v>0</v>
      </c>
      <c r="E15" s="12">
        <f t="shared" si="6"/>
        <v>0</v>
      </c>
      <c r="F15" s="13">
        <f t="shared" si="0"/>
        <v>26</v>
      </c>
      <c r="G15" s="12">
        <f t="shared" ref="G15:L15" si="7">SUM(G12:G14)</f>
        <v>0</v>
      </c>
      <c r="H15" s="12">
        <f t="shared" si="7"/>
        <v>25</v>
      </c>
      <c r="I15" s="12">
        <f t="shared" si="7"/>
        <v>0</v>
      </c>
      <c r="J15" s="13">
        <f t="shared" si="1"/>
        <v>25</v>
      </c>
      <c r="K15" s="13">
        <f t="shared" si="2"/>
        <v>1</v>
      </c>
      <c r="L15" s="12">
        <f t="shared" si="7"/>
        <v>0</v>
      </c>
      <c r="M15" s="13">
        <f t="shared" si="3"/>
        <v>1</v>
      </c>
      <c r="N15" s="13"/>
    </row>
    <row r="16" spans="1:14">
      <c r="A16" s="6" t="s">
        <v>27</v>
      </c>
      <c r="B16" s="7">
        <v>0</v>
      </c>
      <c r="C16" s="7">
        <v>5</v>
      </c>
      <c r="D16" s="7">
        <v>0</v>
      </c>
      <c r="E16" s="7">
        <v>0</v>
      </c>
      <c r="F16" s="7">
        <f t="shared" si="0"/>
        <v>5</v>
      </c>
      <c r="G16" s="7">
        <v>0</v>
      </c>
      <c r="H16" s="7">
        <v>5</v>
      </c>
      <c r="I16" s="7">
        <v>0</v>
      </c>
      <c r="J16" s="7">
        <f t="shared" si="1"/>
        <v>5</v>
      </c>
      <c r="K16" s="7">
        <f t="shared" si="2"/>
        <v>0</v>
      </c>
      <c r="L16" s="7">
        <v>0</v>
      </c>
      <c r="M16" s="7">
        <f t="shared" si="3"/>
        <v>0</v>
      </c>
      <c r="N16" s="47" t="s">
        <v>105</v>
      </c>
    </row>
    <row r="17" spans="1:14" ht="25.5" customHeight="1">
      <c r="A17" s="6" t="s">
        <v>28</v>
      </c>
      <c r="B17" s="7">
        <v>0</v>
      </c>
      <c r="C17" s="7">
        <v>9</v>
      </c>
      <c r="D17" s="7">
        <v>0</v>
      </c>
      <c r="E17" s="7">
        <v>0</v>
      </c>
      <c r="F17" s="7">
        <f t="shared" si="0"/>
        <v>9</v>
      </c>
      <c r="G17" s="7">
        <v>0</v>
      </c>
      <c r="H17" s="7">
        <v>7</v>
      </c>
      <c r="I17" s="7">
        <v>0</v>
      </c>
      <c r="J17" s="24">
        <v>7</v>
      </c>
      <c r="K17" s="7">
        <f>F17-J17</f>
        <v>2</v>
      </c>
      <c r="L17" s="7">
        <v>0</v>
      </c>
      <c r="M17" s="7">
        <f t="shared" si="3"/>
        <v>2</v>
      </c>
      <c r="N17" s="48"/>
    </row>
    <row r="18" spans="1:14" s="28" customFormat="1">
      <c r="A18" s="25" t="s">
        <v>29</v>
      </c>
      <c r="B18" s="26">
        <v>0</v>
      </c>
      <c r="C18" s="26">
        <v>16</v>
      </c>
      <c r="D18" s="26">
        <v>0</v>
      </c>
      <c r="E18" s="26">
        <v>0</v>
      </c>
      <c r="F18" s="26">
        <f t="shared" si="0"/>
        <v>16</v>
      </c>
      <c r="G18" s="26">
        <v>0</v>
      </c>
      <c r="H18" s="26">
        <v>6</v>
      </c>
      <c r="I18" s="26">
        <v>0</v>
      </c>
      <c r="J18" s="26">
        <f t="shared" si="1"/>
        <v>6</v>
      </c>
      <c r="K18" s="26">
        <f t="shared" si="2"/>
        <v>10</v>
      </c>
      <c r="L18" s="26">
        <v>0</v>
      </c>
      <c r="M18" s="26">
        <f t="shared" si="3"/>
        <v>10</v>
      </c>
      <c r="N18" s="27"/>
    </row>
    <row r="19" spans="1:14">
      <c r="A19" s="6" t="s">
        <v>30</v>
      </c>
      <c r="B19" s="7">
        <v>4</v>
      </c>
      <c r="C19" s="7">
        <v>0</v>
      </c>
      <c r="D19" s="7">
        <v>0</v>
      </c>
      <c r="E19" s="7">
        <v>0</v>
      </c>
      <c r="F19" s="7">
        <f t="shared" si="0"/>
        <v>4</v>
      </c>
      <c r="G19" s="7">
        <v>2</v>
      </c>
      <c r="H19" s="7">
        <v>0</v>
      </c>
      <c r="I19" s="7">
        <v>0</v>
      </c>
      <c r="J19" s="7">
        <f t="shared" si="1"/>
        <v>2</v>
      </c>
      <c r="K19" s="7">
        <f t="shared" si="2"/>
        <v>2</v>
      </c>
      <c r="L19" s="7">
        <v>0</v>
      </c>
      <c r="M19" s="7">
        <f t="shared" si="3"/>
        <v>2</v>
      </c>
      <c r="N19" s="7"/>
    </row>
    <row r="20" spans="1:14">
      <c r="A20" s="11" t="s">
        <v>31</v>
      </c>
      <c r="B20" s="12">
        <f t="shared" ref="B20:E20" si="8">SUM(B16:B19)</f>
        <v>4</v>
      </c>
      <c r="C20" s="12">
        <f t="shared" si="8"/>
        <v>30</v>
      </c>
      <c r="D20" s="12">
        <f t="shared" si="8"/>
        <v>0</v>
      </c>
      <c r="E20" s="12">
        <f t="shared" si="8"/>
        <v>0</v>
      </c>
      <c r="F20" s="13">
        <f t="shared" si="0"/>
        <v>34</v>
      </c>
      <c r="G20" s="12">
        <f t="shared" ref="G20:L20" si="9">SUM(G16:G19)</f>
        <v>2</v>
      </c>
      <c r="H20" s="12">
        <f t="shared" si="9"/>
        <v>18</v>
      </c>
      <c r="I20" s="12">
        <f t="shared" si="9"/>
        <v>0</v>
      </c>
      <c r="J20" s="13">
        <f t="shared" si="1"/>
        <v>20</v>
      </c>
      <c r="K20" s="13">
        <f t="shared" si="2"/>
        <v>14</v>
      </c>
      <c r="L20" s="12">
        <f t="shared" si="9"/>
        <v>0</v>
      </c>
      <c r="M20" s="13">
        <f t="shared" si="3"/>
        <v>14</v>
      </c>
      <c r="N20" s="13"/>
    </row>
    <row r="21" spans="1:14">
      <c r="A21" s="6" t="s">
        <v>32</v>
      </c>
      <c r="B21" s="7">
        <v>0</v>
      </c>
      <c r="C21" s="7">
        <v>0</v>
      </c>
      <c r="D21" s="7">
        <v>0</v>
      </c>
      <c r="E21" s="7">
        <v>0</v>
      </c>
      <c r="F21" s="7">
        <f t="shared" si="0"/>
        <v>0</v>
      </c>
      <c r="G21" s="7">
        <v>0</v>
      </c>
      <c r="H21" s="7">
        <v>0</v>
      </c>
      <c r="I21" s="7">
        <v>0</v>
      </c>
      <c r="J21" s="7">
        <f t="shared" si="1"/>
        <v>0</v>
      </c>
      <c r="K21" s="7">
        <f t="shared" si="2"/>
        <v>0</v>
      </c>
      <c r="L21" s="7">
        <v>0</v>
      </c>
      <c r="M21" s="7">
        <f t="shared" si="3"/>
        <v>0</v>
      </c>
      <c r="N21" s="7"/>
    </row>
    <row r="22" spans="1:14">
      <c r="A22" s="6" t="s">
        <v>33</v>
      </c>
      <c r="B22" s="7">
        <v>0</v>
      </c>
      <c r="C22" s="7">
        <v>0</v>
      </c>
      <c r="D22" s="7">
        <v>0</v>
      </c>
      <c r="E22" s="7">
        <v>0</v>
      </c>
      <c r="F22" s="7">
        <f t="shared" si="0"/>
        <v>0</v>
      </c>
      <c r="G22" s="7">
        <v>0</v>
      </c>
      <c r="H22" s="7">
        <v>0</v>
      </c>
      <c r="I22" s="7">
        <v>0</v>
      </c>
      <c r="J22" s="7">
        <f t="shared" si="1"/>
        <v>0</v>
      </c>
      <c r="K22" s="7">
        <f t="shared" si="2"/>
        <v>0</v>
      </c>
      <c r="L22" s="7">
        <v>0</v>
      </c>
      <c r="M22" s="7">
        <f t="shared" si="3"/>
        <v>0</v>
      </c>
      <c r="N22" s="7"/>
    </row>
    <row r="23" spans="1:14">
      <c r="A23" s="6" t="s">
        <v>34</v>
      </c>
      <c r="B23" s="7">
        <v>0</v>
      </c>
      <c r="C23" s="7">
        <v>1</v>
      </c>
      <c r="D23" s="7">
        <v>0</v>
      </c>
      <c r="E23" s="7">
        <v>0</v>
      </c>
      <c r="F23" s="7">
        <f t="shared" si="0"/>
        <v>1</v>
      </c>
      <c r="G23" s="7">
        <v>0</v>
      </c>
      <c r="H23" s="7">
        <v>0</v>
      </c>
      <c r="I23" s="7">
        <v>0</v>
      </c>
      <c r="J23" s="7">
        <f t="shared" si="1"/>
        <v>0</v>
      </c>
      <c r="K23" s="7">
        <f t="shared" si="2"/>
        <v>1</v>
      </c>
      <c r="L23" s="7">
        <v>0</v>
      </c>
      <c r="M23" s="7">
        <f t="shared" si="3"/>
        <v>1</v>
      </c>
      <c r="N23" s="7"/>
    </row>
    <row r="24" spans="1:14">
      <c r="A24" s="6" t="s">
        <v>35</v>
      </c>
      <c r="B24" s="7">
        <v>1</v>
      </c>
      <c r="C24" s="7">
        <v>0</v>
      </c>
      <c r="D24" s="7">
        <v>0</v>
      </c>
      <c r="E24" s="7">
        <v>0</v>
      </c>
      <c r="F24" s="7">
        <f t="shared" si="0"/>
        <v>1</v>
      </c>
      <c r="G24" s="7">
        <v>0</v>
      </c>
      <c r="H24" s="7">
        <v>0</v>
      </c>
      <c r="I24" s="7">
        <v>0</v>
      </c>
      <c r="J24" s="7">
        <f t="shared" si="1"/>
        <v>0</v>
      </c>
      <c r="K24" s="7">
        <f t="shared" si="2"/>
        <v>1</v>
      </c>
      <c r="L24" s="7">
        <v>0</v>
      </c>
      <c r="M24" s="7">
        <f t="shared" si="3"/>
        <v>1</v>
      </c>
      <c r="N24" s="7"/>
    </row>
    <row r="25" spans="1:14">
      <c r="A25" s="11" t="s">
        <v>36</v>
      </c>
      <c r="B25" s="12">
        <f t="shared" ref="B25:E25" si="10">SUM(B21:B24)</f>
        <v>1</v>
      </c>
      <c r="C25" s="12">
        <f t="shared" si="10"/>
        <v>1</v>
      </c>
      <c r="D25" s="12">
        <f t="shared" si="10"/>
        <v>0</v>
      </c>
      <c r="E25" s="12">
        <f t="shared" si="10"/>
        <v>0</v>
      </c>
      <c r="F25" s="13">
        <v>2</v>
      </c>
      <c r="G25" s="12">
        <f t="shared" ref="G25:L25" si="11">SUM(G21:G24)</f>
        <v>0</v>
      </c>
      <c r="H25" s="12">
        <f t="shared" si="11"/>
        <v>0</v>
      </c>
      <c r="I25" s="12">
        <f t="shared" si="11"/>
        <v>0</v>
      </c>
      <c r="J25" s="13">
        <f t="shared" si="1"/>
        <v>0</v>
      </c>
      <c r="K25" s="13">
        <f t="shared" si="2"/>
        <v>2</v>
      </c>
      <c r="L25" s="12">
        <f t="shared" si="11"/>
        <v>0</v>
      </c>
      <c r="M25" s="13">
        <f t="shared" si="3"/>
        <v>2</v>
      </c>
      <c r="N25" s="13"/>
    </row>
    <row r="26" spans="1:14">
      <c r="A26" s="6" t="s">
        <v>37</v>
      </c>
      <c r="B26" s="7">
        <v>0</v>
      </c>
      <c r="C26" s="7">
        <v>0</v>
      </c>
      <c r="D26" s="7">
        <v>0</v>
      </c>
      <c r="E26" s="7">
        <v>0</v>
      </c>
      <c r="F26" s="7">
        <f t="shared" si="0"/>
        <v>0</v>
      </c>
      <c r="G26" s="7">
        <v>0</v>
      </c>
      <c r="H26" s="7">
        <v>0</v>
      </c>
      <c r="I26" s="7">
        <v>0</v>
      </c>
      <c r="J26" s="7">
        <f t="shared" si="1"/>
        <v>0</v>
      </c>
      <c r="K26" s="7">
        <f t="shared" si="2"/>
        <v>0</v>
      </c>
      <c r="L26" s="7">
        <v>0</v>
      </c>
      <c r="M26" s="7">
        <f t="shared" si="3"/>
        <v>0</v>
      </c>
      <c r="N26" s="7"/>
    </row>
    <row r="27" spans="1:14">
      <c r="A27" s="11" t="s">
        <v>38</v>
      </c>
      <c r="B27" s="12">
        <v>0</v>
      </c>
      <c r="C27" s="12">
        <v>0</v>
      </c>
      <c r="D27" s="12">
        <v>0</v>
      </c>
      <c r="E27" s="12">
        <v>0</v>
      </c>
      <c r="F27" s="13">
        <f t="shared" si="0"/>
        <v>0</v>
      </c>
      <c r="G27" s="12">
        <v>0</v>
      </c>
      <c r="H27" s="12">
        <v>0</v>
      </c>
      <c r="I27" s="12">
        <v>0</v>
      </c>
      <c r="J27" s="13">
        <f t="shared" si="1"/>
        <v>0</v>
      </c>
      <c r="K27" s="13">
        <f t="shared" si="2"/>
        <v>0</v>
      </c>
      <c r="L27" s="12">
        <v>0</v>
      </c>
      <c r="M27" s="13">
        <f t="shared" si="3"/>
        <v>0</v>
      </c>
      <c r="N27" s="13"/>
    </row>
    <row r="28" spans="1:14">
      <c r="A28" s="6" t="s">
        <v>39</v>
      </c>
      <c r="B28" s="7">
        <v>0</v>
      </c>
      <c r="C28" s="7">
        <v>0</v>
      </c>
      <c r="D28" s="7">
        <v>0</v>
      </c>
      <c r="E28" s="7">
        <v>0</v>
      </c>
      <c r="F28" s="7">
        <f t="shared" si="0"/>
        <v>0</v>
      </c>
      <c r="G28" s="7">
        <v>0</v>
      </c>
      <c r="H28" s="7">
        <v>0</v>
      </c>
      <c r="I28" s="7">
        <v>0</v>
      </c>
      <c r="J28" s="7">
        <f t="shared" si="1"/>
        <v>0</v>
      </c>
      <c r="K28" s="7">
        <f t="shared" si="2"/>
        <v>0</v>
      </c>
      <c r="L28" s="7">
        <v>0</v>
      </c>
      <c r="M28" s="7">
        <f t="shared" si="3"/>
        <v>0</v>
      </c>
      <c r="N28" s="7"/>
    </row>
    <row r="29" spans="1:14">
      <c r="A29" s="6" t="s">
        <v>40</v>
      </c>
      <c r="B29" s="7">
        <v>0</v>
      </c>
      <c r="C29" s="7">
        <v>0</v>
      </c>
      <c r="D29" s="7">
        <v>0</v>
      </c>
      <c r="E29" s="7">
        <v>0</v>
      </c>
      <c r="F29" s="7">
        <f t="shared" si="0"/>
        <v>0</v>
      </c>
      <c r="G29" s="7">
        <v>0</v>
      </c>
      <c r="H29" s="7">
        <v>0</v>
      </c>
      <c r="I29" s="7">
        <v>0</v>
      </c>
      <c r="J29" s="7">
        <f t="shared" si="1"/>
        <v>0</v>
      </c>
      <c r="K29" s="7">
        <f t="shared" si="2"/>
        <v>0</v>
      </c>
      <c r="L29" s="7">
        <v>0</v>
      </c>
      <c r="M29" s="7">
        <f t="shared" si="3"/>
        <v>0</v>
      </c>
      <c r="N29" s="7"/>
    </row>
    <row r="30" spans="1:14">
      <c r="A30" s="6" t="s">
        <v>41</v>
      </c>
      <c r="B30" s="7">
        <v>1</v>
      </c>
      <c r="C30" s="7">
        <v>0</v>
      </c>
      <c r="D30" s="7">
        <v>0</v>
      </c>
      <c r="E30" s="7">
        <v>0</v>
      </c>
      <c r="F30" s="7">
        <f t="shared" si="0"/>
        <v>1</v>
      </c>
      <c r="G30" s="7">
        <v>0</v>
      </c>
      <c r="H30" s="7">
        <v>1</v>
      </c>
      <c r="I30" s="7">
        <v>0</v>
      </c>
      <c r="J30" s="7">
        <f t="shared" si="1"/>
        <v>1</v>
      </c>
      <c r="K30" s="7">
        <f t="shared" si="2"/>
        <v>0</v>
      </c>
      <c r="L30" s="7">
        <v>0</v>
      </c>
      <c r="M30" s="7">
        <f t="shared" si="3"/>
        <v>0</v>
      </c>
      <c r="N30" s="7"/>
    </row>
    <row r="31" spans="1:14">
      <c r="A31" s="6" t="s">
        <v>42</v>
      </c>
      <c r="B31" s="7">
        <v>0</v>
      </c>
      <c r="C31" s="7">
        <v>0</v>
      </c>
      <c r="D31" s="7">
        <v>0</v>
      </c>
      <c r="E31" s="7">
        <v>0</v>
      </c>
      <c r="F31" s="7">
        <f t="shared" si="0"/>
        <v>0</v>
      </c>
      <c r="G31" s="7">
        <v>0</v>
      </c>
      <c r="H31" s="7">
        <v>0</v>
      </c>
      <c r="I31" s="7">
        <v>0</v>
      </c>
      <c r="J31" s="7">
        <f t="shared" si="1"/>
        <v>0</v>
      </c>
      <c r="K31" s="7">
        <f t="shared" si="2"/>
        <v>0</v>
      </c>
      <c r="L31" s="7">
        <v>0</v>
      </c>
      <c r="M31" s="7">
        <f t="shared" si="3"/>
        <v>0</v>
      </c>
      <c r="N31" s="7"/>
    </row>
    <row r="32" spans="1:14">
      <c r="A32" s="11" t="s">
        <v>43</v>
      </c>
      <c r="B32" s="12">
        <f t="shared" ref="B32:E32" si="12">SUM(B28:B31)</f>
        <v>1</v>
      </c>
      <c r="C32" s="12">
        <f t="shared" si="12"/>
        <v>0</v>
      </c>
      <c r="D32" s="12">
        <f t="shared" si="12"/>
        <v>0</v>
      </c>
      <c r="E32" s="12">
        <f t="shared" si="12"/>
        <v>0</v>
      </c>
      <c r="F32" s="13">
        <f t="shared" si="0"/>
        <v>1</v>
      </c>
      <c r="G32" s="12">
        <f t="shared" ref="G32:L32" si="13">SUM(G28:G31)</f>
        <v>0</v>
      </c>
      <c r="H32" s="12">
        <f t="shared" si="13"/>
        <v>1</v>
      </c>
      <c r="I32" s="12">
        <f t="shared" si="13"/>
        <v>0</v>
      </c>
      <c r="J32" s="13">
        <f t="shared" si="1"/>
        <v>1</v>
      </c>
      <c r="K32" s="13">
        <f t="shared" si="2"/>
        <v>0</v>
      </c>
      <c r="L32" s="12">
        <f t="shared" si="13"/>
        <v>0</v>
      </c>
      <c r="M32" s="13">
        <f t="shared" si="3"/>
        <v>0</v>
      </c>
      <c r="N32" s="12"/>
    </row>
    <row r="33" spans="1:14">
      <c r="A33" s="6" t="s">
        <v>44</v>
      </c>
      <c r="B33" s="7">
        <v>0</v>
      </c>
      <c r="C33" s="7">
        <v>0</v>
      </c>
      <c r="D33" s="7">
        <v>0</v>
      </c>
      <c r="E33" s="7">
        <v>0</v>
      </c>
      <c r="F33" s="7">
        <f t="shared" si="0"/>
        <v>0</v>
      </c>
      <c r="G33" s="7">
        <v>0</v>
      </c>
      <c r="H33" s="7">
        <v>0</v>
      </c>
      <c r="I33" s="7">
        <v>0</v>
      </c>
      <c r="J33" s="7">
        <f t="shared" si="1"/>
        <v>0</v>
      </c>
      <c r="K33" s="7">
        <f t="shared" si="2"/>
        <v>0</v>
      </c>
      <c r="L33" s="7">
        <v>0</v>
      </c>
      <c r="M33" s="7">
        <f t="shared" si="3"/>
        <v>0</v>
      </c>
      <c r="N33" s="7"/>
    </row>
    <row r="34" spans="1:14">
      <c r="A34" s="6" t="s">
        <v>45</v>
      </c>
      <c r="B34" s="7">
        <v>0</v>
      </c>
      <c r="C34" s="7">
        <v>0</v>
      </c>
      <c r="D34" s="7">
        <v>0</v>
      </c>
      <c r="E34" s="7">
        <v>0</v>
      </c>
      <c r="F34" s="7">
        <f t="shared" si="0"/>
        <v>0</v>
      </c>
      <c r="G34" s="7">
        <v>0</v>
      </c>
      <c r="H34" s="7">
        <v>0</v>
      </c>
      <c r="I34" s="7">
        <v>0</v>
      </c>
      <c r="J34" s="7">
        <f t="shared" si="1"/>
        <v>0</v>
      </c>
      <c r="K34" s="7">
        <f t="shared" si="2"/>
        <v>0</v>
      </c>
      <c r="L34" s="7">
        <v>0</v>
      </c>
      <c r="M34" s="7">
        <f t="shared" si="3"/>
        <v>0</v>
      </c>
      <c r="N34" s="7"/>
    </row>
    <row r="35" spans="1:14">
      <c r="A35" s="6" t="s">
        <v>46</v>
      </c>
      <c r="B35" s="7">
        <v>0</v>
      </c>
      <c r="C35" s="7">
        <v>0</v>
      </c>
      <c r="D35" s="7">
        <v>0</v>
      </c>
      <c r="E35" s="7">
        <v>0</v>
      </c>
      <c r="F35" s="7">
        <f t="shared" si="0"/>
        <v>0</v>
      </c>
      <c r="G35" s="7">
        <v>0</v>
      </c>
      <c r="H35" s="7">
        <v>0</v>
      </c>
      <c r="I35" s="7">
        <v>0</v>
      </c>
      <c r="J35" s="7">
        <f t="shared" si="1"/>
        <v>0</v>
      </c>
      <c r="K35" s="7">
        <f t="shared" si="2"/>
        <v>0</v>
      </c>
      <c r="L35" s="7">
        <v>0</v>
      </c>
      <c r="M35" s="7">
        <f t="shared" si="3"/>
        <v>0</v>
      </c>
      <c r="N35" s="7"/>
    </row>
    <row r="36" spans="1:14">
      <c r="A36" s="6" t="s">
        <v>47</v>
      </c>
      <c r="B36" s="7">
        <v>0</v>
      </c>
      <c r="C36" s="7">
        <v>0</v>
      </c>
      <c r="D36" s="7">
        <v>0</v>
      </c>
      <c r="E36" s="7">
        <v>0</v>
      </c>
      <c r="F36" s="7">
        <f t="shared" si="0"/>
        <v>0</v>
      </c>
      <c r="G36" s="7">
        <v>0</v>
      </c>
      <c r="H36" s="7">
        <v>0</v>
      </c>
      <c r="I36" s="7">
        <v>0</v>
      </c>
      <c r="J36" s="7">
        <f t="shared" si="1"/>
        <v>0</v>
      </c>
      <c r="K36" s="7">
        <f t="shared" si="2"/>
        <v>0</v>
      </c>
      <c r="L36" s="7">
        <v>0</v>
      </c>
      <c r="M36" s="7">
        <f t="shared" si="3"/>
        <v>0</v>
      </c>
      <c r="N36" s="7"/>
    </row>
    <row r="37" spans="1:14">
      <c r="A37" s="6" t="s">
        <v>48</v>
      </c>
      <c r="B37" s="7">
        <v>0</v>
      </c>
      <c r="C37" s="7">
        <v>0</v>
      </c>
      <c r="D37" s="7">
        <v>0</v>
      </c>
      <c r="E37" s="7">
        <v>0</v>
      </c>
      <c r="F37" s="7">
        <f t="shared" si="0"/>
        <v>0</v>
      </c>
      <c r="G37" s="7">
        <v>0</v>
      </c>
      <c r="H37" s="7">
        <v>0</v>
      </c>
      <c r="I37" s="7">
        <v>0</v>
      </c>
      <c r="J37" s="7">
        <f t="shared" si="1"/>
        <v>0</v>
      </c>
      <c r="K37" s="7">
        <f t="shared" si="2"/>
        <v>0</v>
      </c>
      <c r="L37" s="7">
        <v>0</v>
      </c>
      <c r="M37" s="7">
        <f t="shared" si="3"/>
        <v>0</v>
      </c>
      <c r="N37" s="7"/>
    </row>
    <row r="38" spans="1:14">
      <c r="A38" s="6" t="s">
        <v>49</v>
      </c>
      <c r="B38" s="7">
        <v>0</v>
      </c>
      <c r="C38" s="7">
        <v>0</v>
      </c>
      <c r="D38" s="7">
        <v>0</v>
      </c>
      <c r="E38" s="7">
        <v>0</v>
      </c>
      <c r="F38" s="7">
        <f t="shared" si="0"/>
        <v>0</v>
      </c>
      <c r="G38" s="7">
        <v>0</v>
      </c>
      <c r="H38" s="7">
        <v>0</v>
      </c>
      <c r="I38" s="7">
        <v>0</v>
      </c>
      <c r="J38" s="7">
        <f t="shared" si="1"/>
        <v>0</v>
      </c>
      <c r="K38" s="7">
        <f t="shared" si="2"/>
        <v>0</v>
      </c>
      <c r="L38" s="7">
        <v>0</v>
      </c>
      <c r="M38" s="7">
        <f t="shared" si="3"/>
        <v>0</v>
      </c>
      <c r="N38" s="7"/>
    </row>
    <row r="39" spans="1:14">
      <c r="A39" s="6" t="s">
        <v>50</v>
      </c>
      <c r="B39" s="7">
        <v>0</v>
      </c>
      <c r="C39" s="7">
        <v>0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v>0</v>
      </c>
      <c r="J39" s="7">
        <f t="shared" si="1"/>
        <v>0</v>
      </c>
      <c r="K39" s="7">
        <f t="shared" si="2"/>
        <v>0</v>
      </c>
      <c r="L39" s="7">
        <v>0</v>
      </c>
      <c r="M39" s="7">
        <f t="shared" si="3"/>
        <v>0</v>
      </c>
      <c r="N39" s="7"/>
    </row>
    <row r="40" spans="1:14">
      <c r="A40" s="11" t="s">
        <v>51</v>
      </c>
      <c r="B40" s="12">
        <f>SUM(B33:B39)</f>
        <v>0</v>
      </c>
      <c r="C40" s="12">
        <v>0</v>
      </c>
      <c r="D40" s="12">
        <v>0</v>
      </c>
      <c r="E40" s="12">
        <v>0</v>
      </c>
      <c r="F40" s="13">
        <f t="shared" si="0"/>
        <v>0</v>
      </c>
      <c r="G40" s="12">
        <v>0</v>
      </c>
      <c r="H40" s="12">
        <f>SUM(H33:H39)</f>
        <v>0</v>
      </c>
      <c r="I40" s="12">
        <v>0</v>
      </c>
      <c r="J40" s="13">
        <f t="shared" si="1"/>
        <v>0</v>
      </c>
      <c r="K40" s="13">
        <f t="shared" si="2"/>
        <v>0</v>
      </c>
      <c r="L40" s="12">
        <v>0</v>
      </c>
      <c r="M40" s="13">
        <f t="shared" si="3"/>
        <v>0</v>
      </c>
      <c r="N40" s="13"/>
    </row>
    <row r="41" spans="1:14">
      <c r="A41" s="6" t="s">
        <v>52</v>
      </c>
      <c r="B41" s="7">
        <v>1</v>
      </c>
      <c r="C41" s="7">
        <v>0</v>
      </c>
      <c r="D41" s="7">
        <v>0</v>
      </c>
      <c r="E41" s="7">
        <v>0</v>
      </c>
      <c r="F41" s="7">
        <f t="shared" si="0"/>
        <v>1</v>
      </c>
      <c r="G41" s="7">
        <v>0</v>
      </c>
      <c r="H41" s="7">
        <v>0</v>
      </c>
      <c r="I41" s="7">
        <v>0</v>
      </c>
      <c r="J41" s="7">
        <f t="shared" si="1"/>
        <v>0</v>
      </c>
      <c r="K41" s="7">
        <f t="shared" si="2"/>
        <v>1</v>
      </c>
      <c r="L41" s="7">
        <v>0</v>
      </c>
      <c r="M41" s="7">
        <f t="shared" si="3"/>
        <v>1</v>
      </c>
      <c r="N41" s="7"/>
    </row>
    <row r="42" spans="1:14">
      <c r="A42" s="6" t="s">
        <v>53</v>
      </c>
      <c r="B42" s="7">
        <v>7</v>
      </c>
      <c r="C42" s="7">
        <v>3</v>
      </c>
      <c r="D42" s="7">
        <v>0</v>
      </c>
      <c r="E42" s="7">
        <v>0</v>
      </c>
      <c r="F42" s="7">
        <f t="shared" si="0"/>
        <v>10</v>
      </c>
      <c r="G42" s="7">
        <v>1</v>
      </c>
      <c r="H42" s="7">
        <v>1</v>
      </c>
      <c r="I42" s="7">
        <v>0</v>
      </c>
      <c r="J42" s="7">
        <f t="shared" si="1"/>
        <v>2</v>
      </c>
      <c r="K42" s="7">
        <f t="shared" si="2"/>
        <v>8</v>
      </c>
      <c r="L42" s="7">
        <v>0</v>
      </c>
      <c r="M42" s="7">
        <f t="shared" si="3"/>
        <v>8</v>
      </c>
      <c r="N42" s="7"/>
    </row>
    <row r="43" spans="1:14">
      <c r="A43" s="11" t="s">
        <v>54</v>
      </c>
      <c r="B43" s="12">
        <f t="shared" ref="B43:E43" si="14">SUM(B41:B42)</f>
        <v>8</v>
      </c>
      <c r="C43" s="12">
        <f t="shared" si="14"/>
        <v>3</v>
      </c>
      <c r="D43" s="12">
        <f t="shared" si="14"/>
        <v>0</v>
      </c>
      <c r="E43" s="12">
        <f t="shared" si="14"/>
        <v>0</v>
      </c>
      <c r="F43" s="13">
        <f t="shared" si="0"/>
        <v>11</v>
      </c>
      <c r="G43" s="12">
        <f t="shared" ref="G43:L43" si="15">SUM(G41:G42)</f>
        <v>1</v>
      </c>
      <c r="H43" s="12">
        <f t="shared" si="15"/>
        <v>1</v>
      </c>
      <c r="I43" s="12">
        <f t="shared" si="15"/>
        <v>0</v>
      </c>
      <c r="J43" s="13">
        <f t="shared" si="1"/>
        <v>2</v>
      </c>
      <c r="K43" s="13">
        <f t="shared" si="2"/>
        <v>9</v>
      </c>
      <c r="L43" s="12">
        <f t="shared" si="15"/>
        <v>0</v>
      </c>
      <c r="M43" s="13">
        <f t="shared" si="3"/>
        <v>9</v>
      </c>
      <c r="N43" s="13"/>
    </row>
    <row r="44" spans="1:14" s="17" customFormat="1" ht="15">
      <c r="A44" s="14" t="s">
        <v>55</v>
      </c>
      <c r="B44" s="15">
        <f t="shared" ref="B44:G44" si="16">SUM(B8+B11+B25+B27+B40+B15+B20+B32+B43)</f>
        <v>14</v>
      </c>
      <c r="C44" s="15">
        <f t="shared" si="16"/>
        <v>74</v>
      </c>
      <c r="D44" s="15">
        <f t="shared" si="16"/>
        <v>0</v>
      </c>
      <c r="E44" s="15">
        <f t="shared" si="16"/>
        <v>0</v>
      </c>
      <c r="F44" s="15">
        <f t="shared" si="16"/>
        <v>88</v>
      </c>
      <c r="G44" s="15">
        <f t="shared" si="16"/>
        <v>3</v>
      </c>
      <c r="H44" s="15">
        <f>SUM(H8+H11+H25+H27+H40+H15+H20+H32+H43)</f>
        <v>54</v>
      </c>
      <c r="I44" s="15">
        <f t="shared" ref="I44:M44" si="17">SUM(I8+I11+I25+I27+I40+I15+I20+I32+I43)</f>
        <v>0</v>
      </c>
      <c r="J44" s="15">
        <f>SUM(J8+J11+J25+J27+J40+J15+J20+J32+J43)</f>
        <v>57</v>
      </c>
      <c r="K44" s="15">
        <f t="shared" si="17"/>
        <v>31</v>
      </c>
      <c r="L44" s="15">
        <f t="shared" si="17"/>
        <v>0</v>
      </c>
      <c r="M44" s="15">
        <f t="shared" si="17"/>
        <v>31</v>
      </c>
      <c r="N44" s="16"/>
    </row>
    <row r="45" spans="1:14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</row>
    <row r="46" spans="1:14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1:14" ht="14.25">
      <c r="A47" s="41" t="s">
        <v>103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</row>
    <row r="48" spans="1:14">
      <c r="A48" s="29" t="s">
        <v>56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>
      <c r="A49" s="11" t="s">
        <v>57</v>
      </c>
      <c r="B49" s="29" t="s">
        <v>58</v>
      </c>
      <c r="C49" s="29"/>
      <c r="D49" s="29"/>
      <c r="E49" s="29"/>
      <c r="F49" s="29"/>
      <c r="G49" s="13"/>
      <c r="H49" s="29" t="s">
        <v>59</v>
      </c>
      <c r="I49" s="29"/>
      <c r="J49" s="29"/>
      <c r="K49" s="13" t="s">
        <v>60</v>
      </c>
      <c r="L49" s="13" t="s">
        <v>61</v>
      </c>
      <c r="M49" s="13"/>
      <c r="N49" s="13"/>
    </row>
    <row r="50" spans="1:14">
      <c r="A50" s="11"/>
      <c r="B50" s="13" t="s">
        <v>62</v>
      </c>
      <c r="C50" s="13" t="s">
        <v>63</v>
      </c>
      <c r="D50" s="13" t="s">
        <v>101</v>
      </c>
      <c r="E50" s="13" t="s">
        <v>64</v>
      </c>
      <c r="F50" s="13" t="s">
        <v>65</v>
      </c>
      <c r="G50" s="13" t="s">
        <v>66</v>
      </c>
      <c r="H50" s="13" t="s">
        <v>67</v>
      </c>
      <c r="I50" s="13" t="s">
        <v>68</v>
      </c>
      <c r="J50" s="13" t="s">
        <v>69</v>
      </c>
      <c r="K50" s="13" t="s">
        <v>70</v>
      </c>
      <c r="L50" s="13"/>
      <c r="M50" s="13"/>
      <c r="N50" s="13"/>
    </row>
    <row r="51" spans="1:14">
      <c r="A51" s="6" t="s">
        <v>71</v>
      </c>
      <c r="B51" s="7">
        <v>0</v>
      </c>
      <c r="C51" s="7">
        <v>0</v>
      </c>
      <c r="D51" s="7">
        <v>0</v>
      </c>
      <c r="E51" s="7">
        <v>0</v>
      </c>
      <c r="F51" s="8">
        <v>0</v>
      </c>
      <c r="G51" s="7">
        <v>0</v>
      </c>
      <c r="H51" s="7">
        <v>0</v>
      </c>
      <c r="I51" s="7">
        <v>0</v>
      </c>
      <c r="J51" s="8">
        <v>0</v>
      </c>
      <c r="K51" s="8">
        <v>0</v>
      </c>
      <c r="L51" s="7"/>
      <c r="M51" s="7"/>
      <c r="N51" s="7"/>
    </row>
    <row r="52" spans="1:14">
      <c r="A52" s="6" t="s">
        <v>72</v>
      </c>
      <c r="B52" s="7">
        <v>0</v>
      </c>
      <c r="C52" s="7">
        <v>0</v>
      </c>
      <c r="D52" s="7">
        <v>0</v>
      </c>
      <c r="E52" s="7">
        <v>0</v>
      </c>
      <c r="F52" s="8">
        <v>0</v>
      </c>
      <c r="G52" s="7">
        <v>0</v>
      </c>
      <c r="H52" s="7">
        <v>0</v>
      </c>
      <c r="I52" s="7">
        <v>0</v>
      </c>
      <c r="J52" s="8">
        <v>0</v>
      </c>
      <c r="K52" s="8">
        <v>0</v>
      </c>
      <c r="L52" s="7"/>
      <c r="M52" s="7"/>
      <c r="N52" s="7"/>
    </row>
    <row r="53" spans="1:14">
      <c r="A53" s="6" t="s">
        <v>73</v>
      </c>
      <c r="B53" s="7">
        <v>0</v>
      </c>
      <c r="C53" s="7">
        <v>0</v>
      </c>
      <c r="D53" s="7">
        <v>0</v>
      </c>
      <c r="E53" s="7">
        <v>0</v>
      </c>
      <c r="F53" s="8">
        <v>0</v>
      </c>
      <c r="G53" s="7">
        <v>0</v>
      </c>
      <c r="H53" s="7">
        <v>0</v>
      </c>
      <c r="I53" s="7">
        <v>0</v>
      </c>
      <c r="J53" s="8">
        <v>0</v>
      </c>
      <c r="K53" s="8">
        <v>0</v>
      </c>
      <c r="L53" s="7"/>
      <c r="M53" s="7"/>
      <c r="N53" s="7"/>
    </row>
    <row r="54" spans="1:14">
      <c r="A54" s="6" t="s">
        <v>74</v>
      </c>
      <c r="B54" s="7">
        <v>0</v>
      </c>
      <c r="C54" s="7">
        <v>1</v>
      </c>
      <c r="D54" s="7">
        <v>0</v>
      </c>
      <c r="E54" s="7">
        <v>0</v>
      </c>
      <c r="F54" s="8">
        <v>1</v>
      </c>
      <c r="G54" s="7">
        <v>0</v>
      </c>
      <c r="H54" s="7">
        <v>0</v>
      </c>
      <c r="I54" s="7">
        <v>0</v>
      </c>
      <c r="J54" s="8">
        <v>0</v>
      </c>
      <c r="K54" s="8">
        <v>1</v>
      </c>
      <c r="L54" s="7"/>
      <c r="M54" s="7"/>
      <c r="N54" s="7"/>
    </row>
    <row r="55" spans="1:14">
      <c r="A55" s="6" t="s">
        <v>75</v>
      </c>
      <c r="B55" s="7">
        <v>0</v>
      </c>
      <c r="C55" s="7">
        <v>4</v>
      </c>
      <c r="D55" s="7">
        <v>0</v>
      </c>
      <c r="E55" s="7">
        <v>0</v>
      </c>
      <c r="F55" s="8">
        <v>4</v>
      </c>
      <c r="G55" s="7">
        <v>0</v>
      </c>
      <c r="H55" s="7">
        <v>0</v>
      </c>
      <c r="I55" s="7">
        <v>0</v>
      </c>
      <c r="J55" s="8">
        <v>0</v>
      </c>
      <c r="K55" s="8">
        <v>4</v>
      </c>
      <c r="L55" s="7"/>
      <c r="M55" s="7"/>
      <c r="N55" s="7"/>
    </row>
    <row r="56" spans="1:14">
      <c r="A56" s="6" t="s">
        <v>76</v>
      </c>
      <c r="B56" s="7">
        <v>0</v>
      </c>
      <c r="C56" s="7">
        <v>1</v>
      </c>
      <c r="D56" s="7">
        <v>0</v>
      </c>
      <c r="E56" s="7">
        <v>0</v>
      </c>
      <c r="F56" s="8">
        <v>1</v>
      </c>
      <c r="G56" s="7">
        <v>0</v>
      </c>
      <c r="H56" s="7">
        <v>1</v>
      </c>
      <c r="I56" s="7">
        <v>0</v>
      </c>
      <c r="J56" s="8">
        <v>1</v>
      </c>
      <c r="K56" s="8">
        <v>0</v>
      </c>
      <c r="L56" s="7"/>
      <c r="M56" s="7"/>
      <c r="N56" s="7"/>
    </row>
    <row r="57" spans="1:14">
      <c r="A57" s="6" t="s">
        <v>77</v>
      </c>
      <c r="B57" s="7">
        <v>0</v>
      </c>
      <c r="C57" s="7">
        <v>1</v>
      </c>
      <c r="D57" s="7">
        <v>0</v>
      </c>
      <c r="E57" s="7">
        <v>0</v>
      </c>
      <c r="F57" s="8">
        <v>1</v>
      </c>
      <c r="G57" s="7">
        <v>0</v>
      </c>
      <c r="H57" s="7">
        <v>1</v>
      </c>
      <c r="I57" s="7">
        <v>0</v>
      </c>
      <c r="J57" s="8">
        <v>1</v>
      </c>
      <c r="K57" s="8">
        <v>0</v>
      </c>
      <c r="L57" s="7"/>
      <c r="M57" s="7"/>
      <c r="N57" s="7"/>
    </row>
    <row r="58" spans="1:14" ht="15">
      <c r="A58" s="21" t="s">
        <v>78</v>
      </c>
      <c r="B58" s="22">
        <f t="shared" ref="B58:I58" si="18">SUM(B51:B57)</f>
        <v>0</v>
      </c>
      <c r="C58" s="22">
        <f t="shared" si="18"/>
        <v>7</v>
      </c>
      <c r="D58" s="22">
        <f t="shared" si="18"/>
        <v>0</v>
      </c>
      <c r="E58" s="22">
        <f t="shared" si="18"/>
        <v>0</v>
      </c>
      <c r="F58" s="22">
        <f t="shared" si="18"/>
        <v>7</v>
      </c>
      <c r="G58" s="22">
        <f t="shared" si="18"/>
        <v>0</v>
      </c>
      <c r="H58" s="22">
        <f t="shared" si="18"/>
        <v>2</v>
      </c>
      <c r="I58" s="22">
        <f t="shared" si="18"/>
        <v>0</v>
      </c>
      <c r="J58" s="22">
        <v>2</v>
      </c>
      <c r="K58" s="22">
        <v>5</v>
      </c>
      <c r="L58" s="23"/>
      <c r="M58" s="23"/>
      <c r="N58" s="23"/>
    </row>
    <row r="59" spans="1:14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6"/>
    </row>
    <row r="60" spans="1:14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6"/>
    </row>
    <row r="61" spans="1:14">
      <c r="A61" s="44" t="s">
        <v>79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6"/>
    </row>
    <row r="62" spans="1:14">
      <c r="A62" s="34" t="s">
        <v>80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4">
      <c r="A63" s="11"/>
      <c r="B63" s="29" t="s">
        <v>81</v>
      </c>
      <c r="C63" s="29"/>
      <c r="D63" s="29"/>
      <c r="E63" s="29"/>
      <c r="F63" s="29"/>
      <c r="G63" s="29" t="s">
        <v>82</v>
      </c>
      <c r="H63" s="29"/>
      <c r="I63" s="29"/>
      <c r="J63" s="29"/>
      <c r="K63" s="13" t="s">
        <v>83</v>
      </c>
      <c r="L63" s="13" t="s">
        <v>84</v>
      </c>
      <c r="M63" s="13"/>
      <c r="N63" s="13"/>
    </row>
    <row r="64" spans="1:14">
      <c r="A64" s="11"/>
      <c r="B64" s="13" t="s">
        <v>85</v>
      </c>
      <c r="C64" s="13" t="s">
        <v>86</v>
      </c>
      <c r="D64" s="13" t="s">
        <v>101</v>
      </c>
      <c r="E64" s="13" t="s">
        <v>87</v>
      </c>
      <c r="F64" s="13" t="s">
        <v>88</v>
      </c>
      <c r="G64" s="13" t="s">
        <v>89</v>
      </c>
      <c r="H64" s="13" t="s">
        <v>90</v>
      </c>
      <c r="I64" s="13" t="s">
        <v>91</v>
      </c>
      <c r="J64" s="13" t="s">
        <v>92</v>
      </c>
      <c r="K64" s="13" t="s">
        <v>93</v>
      </c>
      <c r="L64" s="13"/>
      <c r="M64" s="13"/>
      <c r="N64" s="13"/>
    </row>
    <row r="65" spans="1:14">
      <c r="A65" s="6" t="s">
        <v>94</v>
      </c>
      <c r="B65" s="7">
        <v>0</v>
      </c>
      <c r="C65" s="7">
        <v>0</v>
      </c>
      <c r="D65" s="7">
        <v>0</v>
      </c>
      <c r="E65" s="7">
        <v>0</v>
      </c>
      <c r="F65" s="8">
        <v>0</v>
      </c>
      <c r="G65" s="7">
        <v>0</v>
      </c>
      <c r="H65" s="7">
        <v>0</v>
      </c>
      <c r="I65" s="7">
        <v>0</v>
      </c>
      <c r="J65" s="8">
        <v>0</v>
      </c>
      <c r="K65" s="8">
        <v>0</v>
      </c>
      <c r="L65" s="7"/>
      <c r="M65" s="7"/>
      <c r="N65" s="7"/>
    </row>
    <row r="66" spans="1:14">
      <c r="A66" s="6" t="s">
        <v>95</v>
      </c>
      <c r="B66" s="7">
        <v>0</v>
      </c>
      <c r="C66" s="7">
        <v>0</v>
      </c>
      <c r="D66" s="7">
        <v>0</v>
      </c>
      <c r="E66" s="7">
        <v>0</v>
      </c>
      <c r="F66" s="8">
        <v>0</v>
      </c>
      <c r="G66" s="7">
        <v>0</v>
      </c>
      <c r="H66" s="7">
        <v>0</v>
      </c>
      <c r="I66" s="7">
        <v>0</v>
      </c>
      <c r="J66" s="8">
        <v>0</v>
      </c>
      <c r="K66" s="8">
        <v>0</v>
      </c>
      <c r="L66" s="7"/>
      <c r="M66" s="7"/>
      <c r="N66" s="7"/>
    </row>
    <row r="67" spans="1:14">
      <c r="A67" s="6" t="s">
        <v>96</v>
      </c>
      <c r="B67" s="7">
        <v>0</v>
      </c>
      <c r="C67" s="7">
        <v>0</v>
      </c>
      <c r="D67" s="7">
        <v>0</v>
      </c>
      <c r="E67" s="7">
        <v>0</v>
      </c>
      <c r="F67" s="8">
        <v>0</v>
      </c>
      <c r="G67" s="7">
        <v>0</v>
      </c>
      <c r="H67" s="7">
        <v>0</v>
      </c>
      <c r="I67" s="7">
        <v>0</v>
      </c>
      <c r="J67" s="8">
        <v>0</v>
      </c>
      <c r="K67" s="8">
        <v>0</v>
      </c>
      <c r="L67" s="7"/>
      <c r="M67" s="7"/>
      <c r="N67" s="7"/>
    </row>
    <row r="68" spans="1:14">
      <c r="A68" s="6" t="s">
        <v>97</v>
      </c>
      <c r="B68" s="7">
        <v>0</v>
      </c>
      <c r="C68" s="7">
        <v>0</v>
      </c>
      <c r="D68" s="7">
        <v>0</v>
      </c>
      <c r="E68" s="7">
        <v>0</v>
      </c>
      <c r="F68" s="8">
        <v>0</v>
      </c>
      <c r="G68" s="7">
        <v>0</v>
      </c>
      <c r="H68" s="7">
        <v>0</v>
      </c>
      <c r="I68" s="7">
        <v>0</v>
      </c>
      <c r="J68" s="8">
        <v>0</v>
      </c>
      <c r="K68" s="8">
        <v>0</v>
      </c>
      <c r="L68" s="7"/>
      <c r="M68" s="7"/>
      <c r="N68" s="7"/>
    </row>
    <row r="69" spans="1:14">
      <c r="A69" s="6" t="s">
        <v>98</v>
      </c>
      <c r="B69" s="7">
        <v>0</v>
      </c>
      <c r="C69" s="7">
        <v>0</v>
      </c>
      <c r="D69" s="7">
        <v>0</v>
      </c>
      <c r="E69" s="7">
        <v>0</v>
      </c>
      <c r="F69" s="8">
        <v>0</v>
      </c>
      <c r="G69" s="7">
        <v>0</v>
      </c>
      <c r="H69" s="7">
        <v>0</v>
      </c>
      <c r="I69" s="7">
        <v>0</v>
      </c>
      <c r="J69" s="8">
        <v>0</v>
      </c>
      <c r="K69" s="8">
        <v>0</v>
      </c>
      <c r="L69" s="7"/>
      <c r="M69" s="7"/>
      <c r="N69" s="7"/>
    </row>
    <row r="70" spans="1:14">
      <c r="A70" s="6" t="s">
        <v>99</v>
      </c>
      <c r="B70" s="7">
        <v>0</v>
      </c>
      <c r="C70" s="7">
        <v>0</v>
      </c>
      <c r="D70" s="7">
        <v>0</v>
      </c>
      <c r="E70" s="7">
        <v>0</v>
      </c>
      <c r="F70" s="8">
        <v>0</v>
      </c>
      <c r="G70" s="7">
        <v>0</v>
      </c>
      <c r="H70" s="7">
        <v>0</v>
      </c>
      <c r="I70" s="7">
        <v>0</v>
      </c>
      <c r="J70" s="8">
        <v>0</v>
      </c>
      <c r="K70" s="8">
        <v>0</v>
      </c>
      <c r="L70" s="7"/>
      <c r="M70" s="7"/>
      <c r="N70" s="7"/>
    </row>
    <row r="71" spans="1:14">
      <c r="A71" s="18" t="s">
        <v>100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20"/>
      <c r="M71" s="20"/>
      <c r="N71" s="20"/>
    </row>
    <row r="72" spans="1:14">
      <c r="A72" s="1"/>
    </row>
    <row r="74" spans="1:14">
      <c r="A74" s="2"/>
      <c r="B74" s="10"/>
    </row>
    <row r="76" spans="1:14">
      <c r="A76" s="2"/>
    </row>
  </sheetData>
  <mergeCells count="18">
    <mergeCell ref="N16:N17"/>
    <mergeCell ref="A45:N45"/>
    <mergeCell ref="B63:F63"/>
    <mergeCell ref="G63:J63"/>
    <mergeCell ref="A46:N46"/>
    <mergeCell ref="B49:F49"/>
    <mergeCell ref="H49:J49"/>
    <mergeCell ref="A48:N48"/>
    <mergeCell ref="A47:N47"/>
    <mergeCell ref="A61:N61"/>
    <mergeCell ref="A62:N62"/>
    <mergeCell ref="A60:N60"/>
    <mergeCell ref="A59:N59"/>
    <mergeCell ref="G4:J4"/>
    <mergeCell ref="L3:L4"/>
    <mergeCell ref="B3:K3"/>
    <mergeCell ref="A1:N1"/>
    <mergeCell ref="B4:F4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F &amp; C Branch office Kapurthala01</cp:lastModifiedBy>
  <cp:lastPrinted>2025-03-07T06:52:47Z</cp:lastPrinted>
  <dcterms:created xsi:type="dcterms:W3CDTF">2024-10-21T01:07:41Z</dcterms:created>
  <dcterms:modified xsi:type="dcterms:W3CDTF">2026-01-30T06:51:15Z</dcterms:modified>
</cp:coreProperties>
</file>