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Vishwa Bharti\REP. New\SS_MIP_MONTHLY\2022-23\01-03-2023\"/>
    </mc:Choice>
  </mc:AlternateContent>
  <bookViews>
    <workbookView xWindow="0" yWindow="0" windowWidth="20490" windowHeight="7650"/>
  </bookViews>
  <sheets>
    <sheet name="Statement II" sheetId="4" r:id="rId1"/>
    <sheet name="Statement I" sheetId="1" r:id="rId2"/>
  </sheets>
  <definedNames>
    <definedName name="_xlnm.Print_Area" localSheetId="1">'Statement I'!$A$1:$M$56</definedName>
    <definedName name="_xlnm.Print_Area" localSheetId="0">'Statement II'!$A$1:$M$18</definedName>
  </definedNames>
  <calcPr calcId="152511"/>
</workbook>
</file>

<file path=xl/calcChain.xml><?xml version="1.0" encoding="utf-8"?>
<calcChain xmlns="http://schemas.openxmlformats.org/spreadsheetml/2006/main">
  <c r="C12" i="1" l="1"/>
  <c r="I19" i="1" l="1"/>
  <c r="H50" i="1" l="1"/>
  <c r="H14" i="1" l="1"/>
  <c r="G14" i="1"/>
  <c r="F14" i="1"/>
  <c r="D14" i="1"/>
  <c r="C14" i="1"/>
  <c r="B14" i="1"/>
  <c r="I13" i="1"/>
  <c r="E13" i="1"/>
  <c r="E14" i="1" l="1"/>
  <c r="I14" i="1"/>
  <c r="J13" i="1"/>
  <c r="L13" i="1" s="1"/>
  <c r="B12" i="1"/>
  <c r="J14" i="1" l="1"/>
  <c r="L14" i="1" s="1"/>
  <c r="I17" i="1"/>
  <c r="E17" i="1"/>
  <c r="E18" i="1" s="1"/>
  <c r="K18" i="1"/>
  <c r="H18" i="1"/>
  <c r="G18" i="1"/>
  <c r="F18" i="1"/>
  <c r="D18" i="1"/>
  <c r="C18" i="1"/>
  <c r="B18" i="1"/>
  <c r="J17" i="1" l="1"/>
  <c r="L17" i="1" s="1"/>
  <c r="I18" i="1"/>
  <c r="J18" i="1" s="1"/>
  <c r="L18" i="1" s="1"/>
  <c r="I35" i="1"/>
  <c r="G12" i="1"/>
  <c r="F12" i="1"/>
  <c r="B9" i="1"/>
  <c r="K9" i="1" l="1"/>
  <c r="I10" i="1" l="1"/>
  <c r="J26" i="1"/>
  <c r="J35" i="1"/>
  <c r="E8" i="4"/>
  <c r="E9" i="4"/>
  <c r="E10" i="4"/>
  <c r="E11" i="4"/>
  <c r="E12" i="4"/>
  <c r="E13" i="4"/>
  <c r="I8" i="4"/>
  <c r="J8" i="4" s="1"/>
  <c r="I9" i="4"/>
  <c r="I10" i="4"/>
  <c r="I11" i="4"/>
  <c r="I12" i="4"/>
  <c r="I13" i="4"/>
  <c r="F50" i="1"/>
  <c r="F16" i="1"/>
  <c r="F48" i="1"/>
  <c r="I49" i="1"/>
  <c r="I50" i="1" s="1"/>
  <c r="I47" i="1"/>
  <c r="I46" i="1"/>
  <c r="I45" i="1"/>
  <c r="I44" i="1"/>
  <c r="I43" i="1"/>
  <c r="I41" i="1"/>
  <c r="I40" i="1"/>
  <c r="I39" i="1"/>
  <c r="I38" i="1"/>
  <c r="I37" i="1"/>
  <c r="I36" i="1"/>
  <c r="I33" i="1"/>
  <c r="I32" i="1"/>
  <c r="I31" i="1"/>
  <c r="I30" i="1"/>
  <c r="I28" i="1"/>
  <c r="I27" i="1"/>
  <c r="I25" i="1"/>
  <c r="I23" i="1"/>
  <c r="I21" i="1"/>
  <c r="I22" i="1" s="1"/>
  <c r="I20" i="1"/>
  <c r="I16" i="1"/>
  <c r="I11" i="1"/>
  <c r="I8" i="1"/>
  <c r="I7" i="1"/>
  <c r="E8" i="1"/>
  <c r="E10" i="1"/>
  <c r="E11" i="1"/>
  <c r="E15" i="1"/>
  <c r="E16" i="1" s="1"/>
  <c r="E19" i="1"/>
  <c r="E21" i="1"/>
  <c r="E22" i="1" s="1"/>
  <c r="E23" i="1"/>
  <c r="E25" i="1"/>
  <c r="E27" i="1"/>
  <c r="E28" i="1"/>
  <c r="E30" i="1"/>
  <c r="E31" i="1"/>
  <c r="E32" i="1"/>
  <c r="E33" i="1"/>
  <c r="E36" i="1"/>
  <c r="E37" i="1"/>
  <c r="E38" i="1"/>
  <c r="E39" i="1"/>
  <c r="E40" i="1"/>
  <c r="E41" i="1"/>
  <c r="E43" i="1"/>
  <c r="E44" i="1"/>
  <c r="E45" i="1"/>
  <c r="E46" i="1"/>
  <c r="E47" i="1"/>
  <c r="E49" i="1"/>
  <c r="E50" i="1" s="1"/>
  <c r="F22" i="1"/>
  <c r="H12" i="1"/>
  <c r="G9" i="1"/>
  <c r="H9" i="1"/>
  <c r="F9" i="1"/>
  <c r="F20" i="1"/>
  <c r="E7" i="1"/>
  <c r="C24" i="1"/>
  <c r="I7" i="4"/>
  <c r="E7" i="4"/>
  <c r="H48" i="1"/>
  <c r="G48" i="1"/>
  <c r="G24" i="1"/>
  <c r="H24" i="1"/>
  <c r="F24" i="1"/>
  <c r="H20" i="1"/>
  <c r="K20" i="1"/>
  <c r="G20" i="1"/>
  <c r="C20" i="1"/>
  <c r="D20" i="1"/>
  <c r="B50" i="1"/>
  <c r="B24" i="1"/>
  <c r="C22" i="1"/>
  <c r="D22" i="1"/>
  <c r="G22" i="1"/>
  <c r="H22" i="1"/>
  <c r="K22" i="1"/>
  <c r="K24" i="1" s="1"/>
  <c r="B22" i="1"/>
  <c r="B20" i="1"/>
  <c r="C16" i="1"/>
  <c r="D16" i="1"/>
  <c r="G16" i="1"/>
  <c r="H16" i="1"/>
  <c r="B16" i="1"/>
  <c r="D12" i="1"/>
  <c r="G14" i="4"/>
  <c r="F14" i="4"/>
  <c r="D14" i="4"/>
  <c r="C14" i="4"/>
  <c r="B14" i="4"/>
  <c r="G29" i="1"/>
  <c r="F34" i="1"/>
  <c r="F29" i="1"/>
  <c r="D48" i="1"/>
  <c r="D50" i="1" s="1"/>
  <c r="C48" i="1"/>
  <c r="C50" i="1" s="1"/>
  <c r="B48" i="1"/>
  <c r="D34" i="1"/>
  <c r="C34" i="1"/>
  <c r="B34" i="1"/>
  <c r="D29" i="1"/>
  <c r="C29" i="1"/>
  <c r="B29" i="1"/>
  <c r="H34" i="1"/>
  <c r="G34" i="1"/>
  <c r="D9" i="1"/>
  <c r="C9" i="1"/>
  <c r="H51" i="1" l="1"/>
  <c r="K8" i="4"/>
  <c r="L8" i="4" s="1"/>
  <c r="G51" i="1"/>
  <c r="B51" i="1"/>
  <c r="C51" i="1"/>
  <c r="F51" i="1"/>
  <c r="E20" i="1"/>
  <c r="J20" i="1" s="1"/>
  <c r="J19" i="1"/>
  <c r="L19" i="1" s="1"/>
  <c r="K25" i="1"/>
  <c r="K26" i="1" s="1"/>
  <c r="L26" i="1" s="1"/>
  <c r="J10" i="4"/>
  <c r="J13" i="4"/>
  <c r="L13" i="4" s="1"/>
  <c r="J12" i="4"/>
  <c r="J9" i="4"/>
  <c r="J46" i="1"/>
  <c r="J41" i="1"/>
  <c r="J37" i="1"/>
  <c r="J44" i="1"/>
  <c r="J39" i="1"/>
  <c r="J16" i="1"/>
  <c r="J31" i="1"/>
  <c r="J25" i="1"/>
  <c r="J15" i="1"/>
  <c r="J45" i="1"/>
  <c r="J40" i="1"/>
  <c r="J36" i="1"/>
  <c r="J30" i="1"/>
  <c r="J23" i="1"/>
  <c r="L23" i="1" s="1"/>
  <c r="J32" i="1"/>
  <c r="E12" i="1"/>
  <c r="E9" i="1"/>
  <c r="I34" i="1"/>
  <c r="E34" i="1"/>
  <c r="J47" i="1"/>
  <c r="J43" i="1"/>
  <c r="J38" i="1"/>
  <c r="J27" i="1"/>
  <c r="J28" i="1"/>
  <c r="J11" i="4"/>
  <c r="E29" i="1"/>
  <c r="E14" i="4"/>
  <c r="I9" i="1"/>
  <c r="I48" i="1"/>
  <c r="J10" i="1"/>
  <c r="J22" i="1"/>
  <c r="L22" i="1" s="1"/>
  <c r="J11" i="1"/>
  <c r="J8" i="1"/>
  <c r="L8" i="1" s="1"/>
  <c r="E48" i="1"/>
  <c r="J50" i="1"/>
  <c r="D24" i="1"/>
  <c r="D51" i="1" s="1"/>
  <c r="J7" i="4"/>
  <c r="J33" i="1"/>
  <c r="J21" i="1"/>
  <c r="L21" i="1" s="1"/>
  <c r="J49" i="1"/>
  <c r="I24" i="1"/>
  <c r="I14" i="4"/>
  <c r="I12" i="1"/>
  <c r="I29" i="1"/>
  <c r="J7" i="1"/>
  <c r="L7" i="1" s="1"/>
  <c r="I51" i="1" l="1"/>
  <c r="K12" i="4"/>
  <c r="L12" i="4" s="1"/>
  <c r="K9" i="4"/>
  <c r="L9" i="4" s="1"/>
  <c r="K7" i="4"/>
  <c r="K14" i="4" s="1"/>
  <c r="K11" i="4"/>
  <c r="L11" i="4" s="1"/>
  <c r="K10" i="4"/>
  <c r="L10" i="4" s="1"/>
  <c r="L20" i="1"/>
  <c r="L25" i="1"/>
  <c r="K27" i="1"/>
  <c r="L27" i="1" s="1"/>
  <c r="J14" i="4"/>
  <c r="J9" i="1"/>
  <c r="J12" i="1"/>
  <c r="J48" i="1"/>
  <c r="J29" i="1"/>
  <c r="J34" i="1"/>
  <c r="E24" i="1"/>
  <c r="J24" i="1" s="1"/>
  <c r="L24" i="1" s="1"/>
  <c r="L14" i="4" l="1"/>
  <c r="L7" i="4"/>
  <c r="J51" i="1"/>
  <c r="E51" i="1"/>
  <c r="K28" i="1"/>
  <c r="K29" i="1" s="1"/>
  <c r="L9" i="1"/>
  <c r="K11" i="1"/>
  <c r="L10" i="1"/>
  <c r="L28" i="1" l="1"/>
  <c r="L29" i="1"/>
  <c r="K30" i="1"/>
  <c r="K31" i="1" s="1"/>
  <c r="L11" i="1"/>
  <c r="K12" i="1"/>
  <c r="L12" i="1" l="1"/>
  <c r="K15" i="1"/>
  <c r="L15" i="1" s="1"/>
  <c r="L31" i="1"/>
  <c r="K32" i="1"/>
  <c r="K33" i="1" s="1"/>
  <c r="L30" i="1"/>
  <c r="K16" i="1" l="1"/>
  <c r="L33" i="1"/>
  <c r="K34" i="1"/>
  <c r="K35" i="1" s="1"/>
  <c r="L32" i="1"/>
  <c r="L16" i="1" l="1"/>
  <c r="L35" i="1"/>
  <c r="K36" i="1"/>
  <c r="L34" i="1"/>
  <c r="L36" i="1" l="1"/>
  <c r="K37" i="1"/>
  <c r="K38" i="1" s="1"/>
  <c r="L38" i="1" l="1"/>
  <c r="L37" i="1"/>
  <c r="K39" i="1"/>
  <c r="K40" i="1" s="1"/>
  <c r="L40" i="1" s="1"/>
  <c r="L39" i="1" l="1"/>
  <c r="K41" i="1"/>
  <c r="L41" i="1" l="1"/>
  <c r="K43" i="1"/>
  <c r="K44" i="1" l="1"/>
  <c r="L43" i="1"/>
  <c r="L44" i="1" l="1"/>
  <c r="K45" i="1"/>
  <c r="K46" i="1" s="1"/>
  <c r="L46" i="1" s="1"/>
  <c r="L45" i="1" l="1"/>
  <c r="K47" i="1"/>
  <c r="L47" i="1" s="1"/>
  <c r="L49" i="1"/>
  <c r="K48" i="1" l="1"/>
  <c r="K50" i="1" l="1"/>
  <c r="L50" i="1" s="1"/>
  <c r="L48" i="1"/>
  <c r="K51" i="1" l="1"/>
  <c r="L51" i="1"/>
</calcChain>
</file>

<file path=xl/sharedStrings.xml><?xml version="1.0" encoding="utf-8"?>
<sst xmlns="http://schemas.openxmlformats.org/spreadsheetml/2006/main" count="106" uniqueCount="77">
  <si>
    <t>STATEMENT -I</t>
  </si>
  <si>
    <t>Category of Posts</t>
  </si>
  <si>
    <t>Sanctioned Strength</t>
  </si>
  <si>
    <t>Men in Position</t>
  </si>
  <si>
    <t>Vacancy</t>
  </si>
  <si>
    <t>Post HIA</t>
  </si>
  <si>
    <t>Net vacancies</t>
  </si>
  <si>
    <t>Remarks</t>
  </si>
  <si>
    <t xml:space="preserve">Permanent </t>
  </si>
  <si>
    <t xml:space="preserve">Casual </t>
  </si>
  <si>
    <t xml:space="preserve">Total </t>
  </si>
  <si>
    <t xml:space="preserve">Temporary </t>
  </si>
  <si>
    <t>Total</t>
  </si>
  <si>
    <t>AAO (Civil)</t>
  </si>
  <si>
    <t>Sr.PS</t>
  </si>
  <si>
    <t>Total Sr.Ps/Steno</t>
  </si>
  <si>
    <t xml:space="preserve">Sr.Translator </t>
  </si>
  <si>
    <t xml:space="preserve">Hindi Typist </t>
  </si>
  <si>
    <t xml:space="preserve">Misc./Other Posts </t>
  </si>
  <si>
    <t>Legal Asstt.</t>
  </si>
  <si>
    <t xml:space="preserve">Librarian </t>
  </si>
  <si>
    <t xml:space="preserve">Care Taker </t>
  </si>
  <si>
    <t>Asstt. Care Taker</t>
  </si>
  <si>
    <t xml:space="preserve">Sr.Gest. Operator </t>
  </si>
  <si>
    <t xml:space="preserve">Staff Car Driver </t>
  </si>
  <si>
    <t xml:space="preserve">Telephone/Telex Operator </t>
  </si>
  <si>
    <t xml:space="preserve">Total Misc./Other Posts </t>
  </si>
  <si>
    <t>Grand Total</t>
  </si>
  <si>
    <t>STATEMENT -II</t>
  </si>
  <si>
    <t>Data Manager</t>
  </si>
  <si>
    <t>Sr. Data Manager</t>
  </si>
  <si>
    <t>Faculty(S.O.)</t>
  </si>
  <si>
    <t>AAO (Comm)</t>
  </si>
  <si>
    <t>Clerk/Typist (Civil)</t>
  </si>
  <si>
    <t>MTS STAFF (Civil)</t>
  </si>
  <si>
    <t>PS (civil)</t>
  </si>
  <si>
    <t>Hindi Officer (Civil)</t>
  </si>
  <si>
    <t>Jr.Translator (Civil)</t>
  </si>
  <si>
    <t>iv. Special Grade</t>
  </si>
  <si>
    <t>i. Ordinary Grade</t>
  </si>
  <si>
    <t>ii. Grade II</t>
  </si>
  <si>
    <t>iii. Grade I</t>
  </si>
  <si>
    <t>Data Entry Opterator(Gr.A) (Civil)*</t>
  </si>
  <si>
    <t>Data Entry Operator(Gr.E)*</t>
  </si>
  <si>
    <t>Data Entry Operator(Gr.B)* [Console Operator]</t>
  </si>
  <si>
    <t>Data Entry Operator(Gr.D) [Sr.Console Operator]</t>
  </si>
  <si>
    <t>Sr.Auditor (Civil)</t>
  </si>
  <si>
    <t>Welfare Asstt.</t>
  </si>
  <si>
    <t xml:space="preserve">Note: Headquarters’ office vide its letter No. 149-Staff (S&amp;R)/DEO Grade A&amp;B/150-2018 dated: 25.01.2018 has divided the SS of DEO cadre into DEO Gr. 'A' and DEO Gr. 'B' as 5 and 1 respectively. </t>
  </si>
  <si>
    <t>Auditor (Civil)</t>
  </si>
  <si>
    <t>Stenographer-I (Civil)</t>
  </si>
  <si>
    <t>Stenorgrapher-II</t>
  </si>
  <si>
    <t>NOTE 1: All the Gazetted Gr. 'B' Regular Temporary posts in existence in the cadres of Sr. Audit Officer/Sr. Accounts Officer, Audit Officer/Accounts Officer, Asstt. Audit Officer/Asstt. Accounts Officer, Sr. Private Secretary/Private Secretary has been converted into permanent ones w.e.f. 15.10.2014 vide Hqrs. Office letter No. 537/SS&amp;R/ Conversion/436-2013 dated 14.10.2014</t>
  </si>
  <si>
    <t>NOTE 2: Personal Assistant and stenographer have been redesignated by Stenographer-I &amp; stenographer-II respectively vide Hqrs Circular No.43-Staff (App I)/2015 No.935-Staff(App-I)-01-2012 dated 16.11.2015</t>
  </si>
  <si>
    <t>Asst. Supervisor (Civil)</t>
  </si>
  <si>
    <t>Supervisor (Civil)</t>
  </si>
  <si>
    <t>Sr.AO (Civil)</t>
  </si>
  <si>
    <t>Sr.AO (Coml.)</t>
  </si>
  <si>
    <t>AAO (Adhoc)</t>
  </si>
  <si>
    <t>Sr. Audit Officer(Admn)</t>
  </si>
  <si>
    <t xml:space="preserve">(i) Dep. Outside-01 (ii)02 AAO/Adhoc has been deployed in CRA, Lucknow Branch at Patna </t>
  </si>
  <si>
    <r>
      <t xml:space="preserve">Name of the office: </t>
    </r>
    <r>
      <rPr>
        <b/>
        <sz val="11"/>
        <rFont val="Times New Roman"/>
        <family val="1"/>
      </rPr>
      <t>Office of the Accountant General(Audit) Bihar, Patna, Erstwhile LAD</t>
    </r>
  </si>
  <si>
    <r>
      <t>NOTE 3:  Three posts of Sr. Auditors have been held in abyance to create one post of Hindi Officer and one post of Junior Hindi Translator vide Hqrs. Office Letter No. 491</t>
    </r>
    <r>
      <rPr>
        <sz val="11"/>
        <rFont val="Mangal"/>
        <family val="1"/>
      </rPr>
      <t>-</t>
    </r>
    <r>
      <rPr>
        <sz val="10"/>
        <rFont val="Mangal"/>
        <family val="1"/>
      </rPr>
      <t>सृजन (हिंदी)/बजटअनुभाग/21-2011</t>
    </r>
    <r>
      <rPr>
        <sz val="10"/>
        <rFont val="Times New Roman"/>
        <family val="1"/>
      </rPr>
      <t xml:space="preserve"> </t>
    </r>
    <r>
      <rPr>
        <sz val="11"/>
        <rFont val="Times New Roman"/>
        <family val="1"/>
      </rPr>
      <t xml:space="preserve">dated 29.04.2011. </t>
    </r>
  </si>
  <si>
    <r>
      <t xml:space="preserve">Name of the office: </t>
    </r>
    <r>
      <rPr>
        <b/>
        <sz val="9"/>
        <rFont val="Times New Roman"/>
        <family val="1"/>
      </rPr>
      <t>Office of the Accountant General(Audit) Bihar, Patna, Erstwhile LAD</t>
    </r>
  </si>
  <si>
    <r>
      <t>Temporary</t>
    </r>
    <r>
      <rPr>
        <sz val="9"/>
        <rFont val="Times New Roman"/>
        <family val="1"/>
      </rPr>
      <t xml:space="preserve"> </t>
    </r>
  </si>
  <si>
    <r>
      <t>Permanent</t>
    </r>
    <r>
      <rPr>
        <sz val="9"/>
        <rFont val="Times New Roman"/>
        <family val="1"/>
      </rPr>
      <t xml:space="preserve"> </t>
    </r>
  </si>
  <si>
    <r>
      <t>Casual</t>
    </r>
    <r>
      <rPr>
        <sz val="9"/>
        <rFont val="Times New Roman"/>
        <family val="1"/>
      </rPr>
      <t xml:space="preserve"> </t>
    </r>
  </si>
  <si>
    <r>
      <t>Total</t>
    </r>
    <r>
      <rPr>
        <b/>
        <sz val="9"/>
        <rFont val="Times New Roman"/>
        <family val="1"/>
      </rPr>
      <t xml:space="preserve"> </t>
    </r>
  </si>
  <si>
    <t>Deputation inside-01</t>
  </si>
  <si>
    <t>(i) Excluding 02 DEO 'A' working as AAO (Adhoc) (ii)Deptn. Inside-01</t>
  </si>
  <si>
    <t>Excluding 02 Asst.Supv working as AAO-Adhoc</t>
  </si>
  <si>
    <t xml:space="preserve">(i) Dep. outside-02  (ii) dep-cum-abs inside -02  (iii) 04 AAO has been deployed in CRA, Lucknow Branch at Patna </t>
  </si>
  <si>
    <t>(i)Excess PIP is being covered against interim SS (ii) Excluding 15 Sr. Ar. working as AAO (Adhoc)  (iii)01 Sr.Ar has been deployed in CRA, Lucknow Branch at Patna (iv) 01 Sr. Adr/AAO (A) posted at CRA.</t>
  </si>
  <si>
    <t>SANCTIONED STRENGTH &amp; PERSON-IN-POSITION AS ON 01.03.2023</t>
  </si>
  <si>
    <t xml:space="preserve">(i) Excluding 09 Ar. working as AAO (Adhoc) (ii) Dep. outside-02 (iii) 03 Ar. has been deployed in CRA, Lucknow Branch at Patna (iv) 01 Adr/AAO (A) posted at CRA.
</t>
  </si>
  <si>
    <t>(i)01 MTS has been deployed in CRA, Lucknow Branch at Patna</t>
  </si>
  <si>
    <t>(i) Dep. outside-04  (ii) 02 Sr.AO has been deployed in CRA, Lucknow Branch at Patna (iii) Shri Pankaj Kumar Choudhary, SAO passed away on 01.03.2023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</si>
</sst>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name val="Arial"/>
      <family val="2"/>
    </font>
    <font>
      <sz val="10"/>
      <name val="Times New Roman"/>
      <family val="1"/>
    </font>
    <font>
      <b/>
      <sz val="10"/>
      <name val="Times New Roman"/>
      <family val="1"/>
    </font>
    <font>
      <b/>
      <sz val="11"/>
      <name val="Times New Roman"/>
      <family val="1"/>
    </font>
    <font>
      <sz val="11"/>
      <name val="Times New Roman"/>
      <family val="1"/>
    </font>
    <font>
      <b/>
      <u/>
      <sz val="11"/>
      <name val="Times New Roman"/>
      <family val="1"/>
    </font>
    <font>
      <sz val="11"/>
      <name val="Mangal"/>
      <family val="1"/>
    </font>
    <font>
      <sz val="10"/>
      <name val="Mangal"/>
      <family val="1"/>
    </font>
    <font>
      <b/>
      <sz val="9"/>
      <name val="Times New Roman"/>
      <family val="1"/>
    </font>
    <font>
      <sz val="9"/>
      <name val="Times New Roman"/>
      <family val="1"/>
    </font>
    <font>
      <sz val="8"/>
      <name val="Times New Roman"/>
      <family val="1"/>
    </font>
    <font>
      <b/>
      <sz val="8"/>
      <name val="Times New Roman"/>
      <family val="1"/>
    </font>
  </fonts>
  <fills count="4">
    <fill>
      <patternFill patternType="none"/>
    </fill>
    <fill>
      <patternFill patternType="gray125"/>
    </fill>
    <fill>
      <patternFill patternType="solid">
        <fgColor theme="6" tint="0.59996337778862885"/>
        <bgColor indexed="64"/>
      </patternFill>
    </fill>
    <fill>
      <patternFill patternType="solid">
        <fgColor theme="5" tint="0.599963377788628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2" fillId="0" borderId="0" xfId="0" applyFont="1" applyFill="1" applyProtection="1"/>
    <xf numFmtId="0" fontId="3" fillId="0" borderId="0" xfId="0" applyFont="1" applyFill="1" applyProtection="1"/>
    <xf numFmtId="0" fontId="5" fillId="0" borderId="0" xfId="0" applyFont="1" applyProtection="1"/>
    <xf numFmtId="0" fontId="5" fillId="0" borderId="0" xfId="0" applyFont="1" applyFill="1" applyProtection="1"/>
    <xf numFmtId="0" fontId="5" fillId="2" borderId="0" xfId="0" applyFont="1" applyFill="1" applyAlignment="1" applyProtection="1">
      <alignment vertical="center"/>
    </xf>
    <xf numFmtId="0" fontId="5" fillId="2" borderId="0" xfId="0" applyFont="1" applyFill="1" applyProtection="1"/>
    <xf numFmtId="0" fontId="5" fillId="0" borderId="0" xfId="0" applyFont="1" applyAlignment="1" applyProtection="1">
      <alignment vertical="center"/>
    </xf>
    <xf numFmtId="0" fontId="4" fillId="2" borderId="0" xfId="0" applyFont="1" applyFill="1" applyAlignment="1" applyProtection="1">
      <alignment vertical="center"/>
    </xf>
    <xf numFmtId="0" fontId="4" fillId="2" borderId="0" xfId="0" applyFont="1" applyFill="1" applyProtection="1"/>
    <xf numFmtId="0" fontId="5"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Protection="1"/>
    <xf numFmtId="0" fontId="4" fillId="3" borderId="0" xfId="0" applyFont="1" applyFill="1" applyAlignment="1" applyProtection="1">
      <alignment vertical="center"/>
    </xf>
    <xf numFmtId="0" fontId="4" fillId="3" borderId="0" xfId="0" applyFont="1" applyFill="1" applyProtection="1"/>
    <xf numFmtId="0" fontId="5" fillId="0" borderId="0" xfId="0" applyFont="1" applyBorder="1" applyAlignment="1">
      <alignmen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Protection="1"/>
    <xf numFmtId="0" fontId="5" fillId="0" borderId="0" xfId="0" applyFont="1" applyBorder="1" applyProtection="1"/>
    <xf numFmtId="0" fontId="4" fillId="0" borderId="1"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Fill="1" applyBorder="1" applyAlignment="1" applyProtection="1">
      <alignment horizontal="right" vertical="center"/>
      <protection locked="0"/>
    </xf>
    <xf numFmtId="0" fontId="6" fillId="0" borderId="1" xfId="0" applyFont="1" applyFill="1" applyBorder="1" applyAlignment="1" applyProtection="1">
      <alignment vertical="center"/>
    </xf>
    <xf numFmtId="0" fontId="5" fillId="0" borderId="0" xfId="0" applyFont="1" applyFill="1" applyBorder="1" applyAlignment="1">
      <alignment horizontal="left" vertical="center" wrapText="1"/>
    </xf>
    <xf numFmtId="0" fontId="5" fillId="0" borderId="0" xfId="0" applyFont="1" applyFill="1" applyBorder="1" applyAlignment="1" applyProtection="1">
      <alignment vertical="center" wrapText="1"/>
    </xf>
    <xf numFmtId="0" fontId="4" fillId="0" borderId="0" xfId="0" applyFont="1" applyFill="1" applyAlignment="1" applyProtection="1">
      <alignment horizontal="right" vertical="top" wrapText="1"/>
    </xf>
    <xf numFmtId="0" fontId="3" fillId="0" borderId="1" xfId="0" applyFont="1" applyFill="1" applyBorder="1" applyAlignment="1" applyProtection="1">
      <alignment vertical="center"/>
    </xf>
    <xf numFmtId="0" fontId="11" fillId="0" borderId="1" xfId="0" applyFont="1" applyFill="1" applyBorder="1" applyProtection="1"/>
    <xf numFmtId="0" fontId="11" fillId="0" borderId="1" xfId="0" applyFont="1" applyFill="1" applyBorder="1" applyAlignment="1" applyProtection="1">
      <alignment horizontal="center"/>
    </xf>
    <xf numFmtId="0" fontId="12" fillId="0" borderId="1" xfId="0" applyFont="1" applyFill="1" applyBorder="1" applyAlignment="1" applyProtection="1">
      <alignment horizontal="center"/>
    </xf>
    <xf numFmtId="0" fontId="11" fillId="0" borderId="1" xfId="0" applyFont="1" applyFill="1" applyBorder="1" applyAlignment="1" applyProtection="1">
      <alignment vertical="center"/>
    </xf>
    <xf numFmtId="0" fontId="2" fillId="0" borderId="1" xfId="0" applyFont="1" applyFill="1" applyBorder="1" applyProtection="1"/>
    <xf numFmtId="0" fontId="3" fillId="0" borderId="1" xfId="0" applyFont="1" applyFill="1" applyBorder="1" applyProtection="1"/>
    <xf numFmtId="0" fontId="2" fillId="0" borderId="1" xfId="0" applyFont="1" applyFill="1" applyBorder="1" applyProtection="1">
      <protection locked="0"/>
    </xf>
    <xf numFmtId="0" fontId="11" fillId="0" borderId="1" xfId="0" applyFont="1" applyFill="1" applyBorder="1" applyAlignment="1" applyProtection="1">
      <alignment vertical="center" wrapText="1"/>
    </xf>
    <xf numFmtId="0" fontId="2" fillId="0" borderId="1" xfId="0" applyFont="1" applyFill="1" applyBorder="1" applyAlignment="1" applyProtection="1">
      <alignment vertical="center"/>
    </xf>
    <xf numFmtId="0" fontId="2" fillId="0" borderId="1" xfId="0" applyFont="1" applyFill="1" applyBorder="1" applyAlignment="1" applyProtection="1">
      <alignment vertical="center"/>
      <protection locked="0"/>
    </xf>
    <xf numFmtId="0" fontId="10" fillId="0" borderId="1" xfId="0" applyFont="1" applyFill="1" applyBorder="1" applyAlignment="1" applyProtection="1">
      <alignment vertical="center" wrapText="1"/>
      <protection locked="0"/>
    </xf>
    <xf numFmtId="0" fontId="2" fillId="0" borderId="0" xfId="0" applyFont="1" applyFill="1" applyAlignment="1" applyProtection="1">
      <alignment vertical="center"/>
    </xf>
    <xf numFmtId="0" fontId="12" fillId="0" borderId="1" xfId="0" applyFont="1" applyFill="1" applyBorder="1" applyAlignment="1" applyProtection="1">
      <alignment vertical="center"/>
    </xf>
    <xf numFmtId="0" fontId="5" fillId="0" borderId="1" xfId="0" applyFont="1" applyFill="1" applyBorder="1" applyAlignment="1" applyProtection="1">
      <alignment horizontal="left" vertical="center" wrapText="1"/>
      <protection locked="0"/>
    </xf>
    <xf numFmtId="0" fontId="9" fillId="0" borderId="0" xfId="0" applyFont="1" applyFill="1" applyAlignment="1" applyProtection="1">
      <alignment horizontal="right"/>
    </xf>
    <xf numFmtId="0" fontId="9" fillId="0" borderId="0" xfId="0" applyFont="1" applyFill="1" applyAlignment="1" applyProtection="1">
      <alignment horizontal="center" vertical="center"/>
    </xf>
    <xf numFmtId="0" fontId="9"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xf>
    <xf numFmtId="0" fontId="2" fillId="0" borderId="0" xfId="0" applyFont="1" applyFill="1" applyAlignment="1" applyProtection="1">
      <alignment horizont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lignment horizontal="left" vertical="top" wrapText="1"/>
    </xf>
    <xf numFmtId="0" fontId="5" fillId="0" borderId="0" xfId="0" applyFont="1" applyFill="1" applyAlignment="1" applyProtection="1">
      <alignment horizontal="left"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view="pageBreakPreview" zoomScaleSheetLayoutView="100" workbookViewId="0">
      <selection activeCell="J11" sqref="J11"/>
    </sheetView>
  </sheetViews>
  <sheetFormatPr defaultColWidth="9.140625" defaultRowHeight="12.75" x14ac:dyDescent="0.2"/>
  <cols>
    <col min="1" max="1" width="24.140625" style="1" bestFit="1" customWidth="1"/>
    <col min="2" max="9" width="9.140625" style="1"/>
    <col min="10" max="10" width="9.140625" style="2"/>
    <col min="11" max="11" width="9.140625" style="1"/>
    <col min="12" max="12" width="12.5703125" style="2" customWidth="1"/>
    <col min="13" max="13" width="16.7109375" style="1" customWidth="1"/>
    <col min="14" max="16384" width="9.140625" style="1"/>
  </cols>
  <sheetData>
    <row r="1" spans="1:13" ht="10.15" customHeight="1" x14ac:dyDescent="0.2">
      <c r="A1" s="48" t="s">
        <v>28</v>
      </c>
      <c r="B1" s="48"/>
      <c r="C1" s="48"/>
      <c r="D1" s="48"/>
      <c r="E1" s="48"/>
      <c r="F1" s="48"/>
      <c r="G1" s="48"/>
      <c r="H1" s="48"/>
      <c r="I1" s="48"/>
      <c r="J1" s="48"/>
      <c r="K1" s="48"/>
      <c r="L1" s="48"/>
      <c r="M1" s="48"/>
    </row>
    <row r="2" spans="1:13" ht="10.15" customHeight="1" x14ac:dyDescent="0.2">
      <c r="A2" s="49" t="s">
        <v>73</v>
      </c>
      <c r="B2" s="49"/>
      <c r="C2" s="49"/>
      <c r="D2" s="49"/>
      <c r="E2" s="49"/>
      <c r="F2" s="49"/>
      <c r="G2" s="49"/>
      <c r="H2" s="49"/>
      <c r="I2" s="49"/>
      <c r="J2" s="49"/>
      <c r="K2" s="49"/>
      <c r="L2" s="49"/>
      <c r="M2" s="49"/>
    </row>
    <row r="3" spans="1:13" ht="10.15" customHeight="1" x14ac:dyDescent="0.2">
      <c r="A3" s="50" t="s">
        <v>63</v>
      </c>
      <c r="B3" s="50"/>
      <c r="C3" s="50"/>
      <c r="D3" s="50"/>
      <c r="E3" s="50"/>
      <c r="F3" s="50"/>
      <c r="G3" s="50"/>
      <c r="H3" s="50"/>
      <c r="I3" s="50"/>
      <c r="J3" s="50"/>
      <c r="K3" s="50"/>
      <c r="L3" s="50"/>
      <c r="M3" s="50"/>
    </row>
    <row r="4" spans="1:13" s="51" customFormat="1" x14ac:dyDescent="0.2"/>
    <row r="5" spans="1:13" x14ac:dyDescent="0.2">
      <c r="A5" s="52" t="s">
        <v>1</v>
      </c>
      <c r="B5" s="54" t="s">
        <v>2</v>
      </c>
      <c r="C5" s="54"/>
      <c r="D5" s="54"/>
      <c r="E5" s="54"/>
      <c r="F5" s="54" t="s">
        <v>3</v>
      </c>
      <c r="G5" s="54"/>
      <c r="H5" s="54"/>
      <c r="I5" s="54"/>
      <c r="J5" s="32" t="s">
        <v>4</v>
      </c>
      <c r="K5" s="56" t="s">
        <v>5</v>
      </c>
      <c r="L5" s="56" t="s">
        <v>6</v>
      </c>
      <c r="M5" s="56" t="s">
        <v>7</v>
      </c>
    </row>
    <row r="6" spans="1:13" x14ac:dyDescent="0.2">
      <c r="A6" s="53"/>
      <c r="B6" s="33" t="s">
        <v>8</v>
      </c>
      <c r="C6" s="33" t="s">
        <v>64</v>
      </c>
      <c r="D6" s="34" t="s">
        <v>9</v>
      </c>
      <c r="E6" s="35" t="s">
        <v>10</v>
      </c>
      <c r="F6" s="33" t="s">
        <v>65</v>
      </c>
      <c r="G6" s="34" t="s">
        <v>11</v>
      </c>
      <c r="H6" s="34" t="s">
        <v>66</v>
      </c>
      <c r="I6" s="35" t="s">
        <v>67</v>
      </c>
      <c r="J6" s="35" t="s">
        <v>10</v>
      </c>
      <c r="K6" s="57"/>
      <c r="L6" s="57"/>
      <c r="M6" s="57"/>
    </row>
    <row r="7" spans="1:13" x14ac:dyDescent="0.2">
      <c r="A7" s="36" t="s">
        <v>29</v>
      </c>
      <c r="B7" s="37">
        <v>0</v>
      </c>
      <c r="C7" s="37">
        <v>0</v>
      </c>
      <c r="D7" s="37">
        <v>0</v>
      </c>
      <c r="E7" s="38">
        <f>B7+C7+D7</f>
        <v>0</v>
      </c>
      <c r="F7" s="39">
        <v>0</v>
      </c>
      <c r="G7" s="37">
        <v>0</v>
      </c>
      <c r="H7" s="37">
        <v>0</v>
      </c>
      <c r="I7" s="38">
        <f>F7+G7+H7</f>
        <v>0</v>
      </c>
      <c r="J7" s="38">
        <f>E7-I7</f>
        <v>0</v>
      </c>
      <c r="K7" s="38">
        <f>F7-J7</f>
        <v>0</v>
      </c>
      <c r="L7" s="38">
        <f>SUM(J7-K7)</f>
        <v>0</v>
      </c>
      <c r="M7" s="37"/>
    </row>
    <row r="8" spans="1:13" x14ac:dyDescent="0.2">
      <c r="A8" s="36" t="s">
        <v>30</v>
      </c>
      <c r="B8" s="37">
        <v>0</v>
      </c>
      <c r="C8" s="37">
        <v>0</v>
      </c>
      <c r="D8" s="37">
        <v>0</v>
      </c>
      <c r="E8" s="38">
        <f t="shared" ref="E8:E13" si="0">B8+C8+D8</f>
        <v>0</v>
      </c>
      <c r="F8" s="39">
        <v>0</v>
      </c>
      <c r="G8" s="37">
        <v>0</v>
      </c>
      <c r="H8" s="37">
        <v>0</v>
      </c>
      <c r="I8" s="38">
        <f t="shared" ref="I8:I13" si="1">F8+G8+H8</f>
        <v>0</v>
      </c>
      <c r="J8" s="38">
        <f t="shared" ref="J8:K13" si="2">E8-I8</f>
        <v>0</v>
      </c>
      <c r="K8" s="38">
        <f t="shared" si="2"/>
        <v>0</v>
      </c>
      <c r="L8" s="38">
        <f t="shared" ref="L8:L13" si="3">SUM(J8-K8)</f>
        <v>0</v>
      </c>
      <c r="M8" s="37"/>
    </row>
    <row r="9" spans="1:13" x14ac:dyDescent="0.2">
      <c r="A9" s="36" t="s">
        <v>43</v>
      </c>
      <c r="B9" s="37">
        <v>0</v>
      </c>
      <c r="C9" s="37">
        <v>0</v>
      </c>
      <c r="D9" s="37">
        <v>0</v>
      </c>
      <c r="E9" s="38">
        <f t="shared" si="0"/>
        <v>0</v>
      </c>
      <c r="F9" s="39">
        <v>0</v>
      </c>
      <c r="G9" s="37">
        <v>0</v>
      </c>
      <c r="H9" s="37">
        <v>0</v>
      </c>
      <c r="I9" s="38">
        <f t="shared" si="1"/>
        <v>0</v>
      </c>
      <c r="J9" s="38">
        <f t="shared" si="2"/>
        <v>0</v>
      </c>
      <c r="K9" s="38">
        <f t="shared" si="2"/>
        <v>0</v>
      </c>
      <c r="L9" s="38">
        <f t="shared" si="3"/>
        <v>0</v>
      </c>
      <c r="M9" s="37"/>
    </row>
    <row r="10" spans="1:13" x14ac:dyDescent="0.2">
      <c r="A10" s="36" t="s">
        <v>31</v>
      </c>
      <c r="B10" s="37">
        <v>0</v>
      </c>
      <c r="C10" s="37">
        <v>0</v>
      </c>
      <c r="D10" s="37">
        <v>0</v>
      </c>
      <c r="E10" s="38">
        <f t="shared" si="0"/>
        <v>0</v>
      </c>
      <c r="F10" s="39">
        <v>0</v>
      </c>
      <c r="G10" s="37">
        <v>0</v>
      </c>
      <c r="H10" s="37">
        <v>0</v>
      </c>
      <c r="I10" s="38">
        <f t="shared" si="1"/>
        <v>0</v>
      </c>
      <c r="J10" s="38">
        <f t="shared" si="2"/>
        <v>0</v>
      </c>
      <c r="K10" s="38">
        <f t="shared" si="2"/>
        <v>0</v>
      </c>
      <c r="L10" s="38">
        <f t="shared" si="3"/>
        <v>0</v>
      </c>
      <c r="M10" s="37"/>
    </row>
    <row r="11" spans="1:13" ht="22.5" x14ac:dyDescent="0.2">
      <c r="A11" s="40" t="s">
        <v>45</v>
      </c>
      <c r="B11" s="37">
        <v>0</v>
      </c>
      <c r="C11" s="37">
        <v>0</v>
      </c>
      <c r="D11" s="37">
        <v>0</v>
      </c>
      <c r="E11" s="38">
        <f t="shared" si="0"/>
        <v>0</v>
      </c>
      <c r="F11" s="39">
        <v>0</v>
      </c>
      <c r="G11" s="37">
        <v>0</v>
      </c>
      <c r="H11" s="37">
        <v>0</v>
      </c>
      <c r="I11" s="38">
        <f t="shared" si="1"/>
        <v>0</v>
      </c>
      <c r="J11" s="38">
        <f t="shared" si="2"/>
        <v>0</v>
      </c>
      <c r="K11" s="38">
        <f t="shared" si="2"/>
        <v>0</v>
      </c>
      <c r="L11" s="38">
        <f t="shared" si="3"/>
        <v>0</v>
      </c>
      <c r="M11" s="37"/>
    </row>
    <row r="12" spans="1:13" ht="22.5" x14ac:dyDescent="0.2">
      <c r="A12" s="40" t="s">
        <v>44</v>
      </c>
      <c r="B12" s="37">
        <v>0</v>
      </c>
      <c r="C12" s="37">
        <v>1</v>
      </c>
      <c r="D12" s="37">
        <v>0</v>
      </c>
      <c r="E12" s="38">
        <f t="shared" si="0"/>
        <v>1</v>
      </c>
      <c r="F12" s="39">
        <v>0</v>
      </c>
      <c r="G12" s="37">
        <v>1</v>
      </c>
      <c r="H12" s="37">
        <v>0</v>
      </c>
      <c r="I12" s="38">
        <f t="shared" si="1"/>
        <v>1</v>
      </c>
      <c r="J12" s="38">
        <f t="shared" si="2"/>
        <v>0</v>
      </c>
      <c r="K12" s="38">
        <f t="shared" si="2"/>
        <v>0</v>
      </c>
      <c r="L12" s="38">
        <f t="shared" si="3"/>
        <v>0</v>
      </c>
      <c r="M12" s="37"/>
    </row>
    <row r="13" spans="1:13" s="44" customFormat="1" ht="47.25" customHeight="1" x14ac:dyDescent="0.2">
      <c r="A13" s="36" t="s">
        <v>42</v>
      </c>
      <c r="B13" s="41">
        <v>3</v>
      </c>
      <c r="C13" s="41">
        <v>2</v>
      </c>
      <c r="D13" s="41">
        <v>0</v>
      </c>
      <c r="E13" s="32">
        <f t="shared" si="0"/>
        <v>5</v>
      </c>
      <c r="F13" s="42">
        <v>2</v>
      </c>
      <c r="G13" s="41">
        <v>0</v>
      </c>
      <c r="H13" s="41">
        <v>0</v>
      </c>
      <c r="I13" s="32">
        <f t="shared" si="1"/>
        <v>2</v>
      </c>
      <c r="J13" s="32">
        <f t="shared" si="2"/>
        <v>3</v>
      </c>
      <c r="K13" s="41">
        <v>2</v>
      </c>
      <c r="L13" s="32">
        <f t="shared" si="3"/>
        <v>1</v>
      </c>
      <c r="M13" s="43" t="s">
        <v>69</v>
      </c>
    </row>
    <row r="14" spans="1:13" s="2" customFormat="1" x14ac:dyDescent="0.2">
      <c r="A14" s="45" t="s">
        <v>12</v>
      </c>
      <c r="B14" s="38">
        <f>SUM(B7:B13)</f>
        <v>3</v>
      </c>
      <c r="C14" s="38">
        <f>SUM(C7:C13)</f>
        <v>3</v>
      </c>
      <c r="D14" s="38">
        <f>SUM(D7:D13)</f>
        <v>0</v>
      </c>
      <c r="E14" s="38">
        <f t="shared" ref="E14" si="4">B14+C14+D14</f>
        <v>6</v>
      </c>
      <c r="F14" s="38">
        <f>SUM(F7:F13)</f>
        <v>2</v>
      </c>
      <c r="G14" s="38">
        <f>SUM(G7:G13)</f>
        <v>1</v>
      </c>
      <c r="H14" s="38">
        <v>0</v>
      </c>
      <c r="I14" s="38">
        <f t="shared" ref="I14" si="5">F14+G14+H14</f>
        <v>3</v>
      </c>
      <c r="J14" s="38">
        <f t="shared" ref="J14" si="6">E14-I14</f>
        <v>3</v>
      </c>
      <c r="K14" s="38">
        <f>SUM(K7:K13)</f>
        <v>2</v>
      </c>
      <c r="L14" s="38">
        <f t="shared" ref="L14" si="7">SUM(J14-K14)</f>
        <v>1</v>
      </c>
      <c r="M14" s="38"/>
    </row>
    <row r="15" spans="1:13" x14ac:dyDescent="0.2">
      <c r="A15" s="55" t="s">
        <v>48</v>
      </c>
      <c r="B15" s="55"/>
      <c r="C15" s="55"/>
      <c r="D15" s="55"/>
      <c r="E15" s="55"/>
      <c r="F15" s="55"/>
      <c r="G15" s="55"/>
      <c r="H15" s="55"/>
      <c r="I15" s="55"/>
      <c r="J15" s="55"/>
      <c r="K15" s="55"/>
      <c r="L15" s="55"/>
      <c r="M15" s="55"/>
    </row>
    <row r="18" spans="11:13" x14ac:dyDescent="0.2">
      <c r="K18" s="47" t="s">
        <v>59</v>
      </c>
      <c r="L18" s="47"/>
      <c r="M18" s="47"/>
    </row>
  </sheetData>
  <mergeCells count="12">
    <mergeCell ref="K18:M18"/>
    <mergeCell ref="A1:M1"/>
    <mergeCell ref="A2:M2"/>
    <mergeCell ref="A3:M3"/>
    <mergeCell ref="A4:XFD4"/>
    <mergeCell ref="A5:A6"/>
    <mergeCell ref="B5:E5"/>
    <mergeCell ref="F5:I5"/>
    <mergeCell ref="A15:M15"/>
    <mergeCell ref="K5:K6"/>
    <mergeCell ref="L5:L6"/>
    <mergeCell ref="M5:M6"/>
  </mergeCells>
  <printOptions horizontalCentered="1"/>
  <pageMargins left="0.35433070866141736" right="0.35433070866141736" top="0.39370078740157483" bottom="0.39370078740157483" header="0.51181102362204722" footer="0.51181102362204722"/>
  <pageSetup paperSize="9" scale="98" orientation="landscape" r:id="rId1"/>
  <headerFooter alignWithMargins="0"/>
  <ignoredErrors>
    <ignoredError sqref="E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BreakPreview" topLeftCell="A23" zoomScaleSheetLayoutView="100" workbookViewId="0">
      <selection sqref="A1:M56"/>
    </sheetView>
  </sheetViews>
  <sheetFormatPr defaultColWidth="9.140625" defaultRowHeight="15" x14ac:dyDescent="0.25"/>
  <cols>
    <col min="1" max="1" width="24.42578125" style="3" customWidth="1"/>
    <col min="2" max="2" width="9.42578125" style="3" bestFit="1" customWidth="1"/>
    <col min="3" max="3" width="9.7109375" style="3" bestFit="1" customWidth="1"/>
    <col min="4" max="4" width="6.5703125" style="3" bestFit="1" customWidth="1"/>
    <col min="5" max="5" width="7.85546875" style="3" customWidth="1"/>
    <col min="6" max="6" width="9.42578125" style="3" bestFit="1" customWidth="1"/>
    <col min="7" max="8" width="9.140625" style="3"/>
    <col min="9" max="9" width="10.7109375" style="3" customWidth="1"/>
    <col min="10" max="10" width="9.140625" style="3" customWidth="1"/>
    <col min="11" max="11" width="8.42578125" style="3" customWidth="1"/>
    <col min="12" max="12" width="12.5703125" style="3" customWidth="1"/>
    <col min="13" max="13" width="64.140625" style="3" customWidth="1"/>
    <col min="14" max="16384" width="9.140625" style="3"/>
  </cols>
  <sheetData>
    <row r="1" spans="1:21" ht="15" customHeight="1" x14ac:dyDescent="0.25">
      <c r="A1" s="64" t="s">
        <v>0</v>
      </c>
      <c r="B1" s="64"/>
      <c r="C1" s="64"/>
      <c r="D1" s="64"/>
      <c r="E1" s="64"/>
      <c r="F1" s="64"/>
      <c r="G1" s="64"/>
      <c r="H1" s="64"/>
      <c r="I1" s="64"/>
      <c r="J1" s="64"/>
      <c r="K1" s="64"/>
      <c r="L1" s="64"/>
      <c r="M1" s="64"/>
    </row>
    <row r="2" spans="1:21" x14ac:dyDescent="0.25">
      <c r="A2" s="65" t="s">
        <v>73</v>
      </c>
      <c r="B2" s="65"/>
      <c r="C2" s="65"/>
      <c r="D2" s="65"/>
      <c r="E2" s="65"/>
      <c r="F2" s="65"/>
      <c r="G2" s="65"/>
      <c r="H2" s="65"/>
      <c r="I2" s="65"/>
      <c r="J2" s="65"/>
      <c r="K2" s="65"/>
      <c r="L2" s="65"/>
      <c r="M2" s="65"/>
    </row>
    <row r="3" spans="1:21" x14ac:dyDescent="0.25">
      <c r="A3" s="66" t="s">
        <v>61</v>
      </c>
      <c r="B3" s="66"/>
      <c r="C3" s="66"/>
      <c r="D3" s="66"/>
      <c r="E3" s="66"/>
      <c r="F3" s="66"/>
      <c r="G3" s="66"/>
      <c r="H3" s="66"/>
      <c r="I3" s="66"/>
      <c r="J3" s="66"/>
      <c r="K3" s="66"/>
      <c r="L3" s="66"/>
      <c r="M3" s="66"/>
    </row>
    <row r="4" spans="1:21" ht="0.75" customHeight="1" x14ac:dyDescent="0.25">
      <c r="A4" s="4"/>
      <c r="B4" s="4"/>
      <c r="C4" s="4"/>
      <c r="D4" s="4"/>
      <c r="E4" s="4"/>
      <c r="F4" s="4"/>
      <c r="G4" s="4"/>
      <c r="H4" s="4"/>
      <c r="I4" s="4"/>
      <c r="J4" s="4"/>
      <c r="K4" s="4"/>
      <c r="L4" s="4"/>
      <c r="M4" s="4"/>
    </row>
    <row r="5" spans="1:21" s="6" customFormat="1" x14ac:dyDescent="0.25">
      <c r="A5" s="67" t="s">
        <v>1</v>
      </c>
      <c r="B5" s="69" t="s">
        <v>2</v>
      </c>
      <c r="C5" s="69"/>
      <c r="D5" s="69"/>
      <c r="E5" s="69"/>
      <c r="F5" s="69" t="s">
        <v>3</v>
      </c>
      <c r="G5" s="69"/>
      <c r="H5" s="69"/>
      <c r="I5" s="69"/>
      <c r="J5" s="21" t="s">
        <v>4</v>
      </c>
      <c r="K5" s="70" t="s">
        <v>5</v>
      </c>
      <c r="L5" s="70" t="s">
        <v>6</v>
      </c>
      <c r="M5" s="70" t="s">
        <v>7</v>
      </c>
      <c r="N5" s="5"/>
      <c r="O5" s="5"/>
      <c r="P5" s="5"/>
      <c r="Q5" s="5"/>
      <c r="R5" s="5"/>
      <c r="S5" s="5"/>
      <c r="T5" s="5"/>
      <c r="U5" s="5"/>
    </row>
    <row r="6" spans="1:21" x14ac:dyDescent="0.25">
      <c r="A6" s="68"/>
      <c r="B6" s="22" t="s">
        <v>8</v>
      </c>
      <c r="C6" s="22" t="s">
        <v>11</v>
      </c>
      <c r="D6" s="23" t="s">
        <v>9</v>
      </c>
      <c r="E6" s="23" t="s">
        <v>10</v>
      </c>
      <c r="F6" s="22" t="s">
        <v>8</v>
      </c>
      <c r="G6" s="23" t="s">
        <v>11</v>
      </c>
      <c r="H6" s="23" t="s">
        <v>9</v>
      </c>
      <c r="I6" s="23" t="s">
        <v>10</v>
      </c>
      <c r="J6" s="23" t="s">
        <v>10</v>
      </c>
      <c r="K6" s="71"/>
      <c r="L6" s="71"/>
      <c r="M6" s="71"/>
      <c r="N6" s="7"/>
      <c r="O6" s="7"/>
      <c r="P6" s="7"/>
      <c r="Q6" s="7"/>
      <c r="R6" s="7"/>
      <c r="S6" s="7"/>
      <c r="T6" s="7"/>
      <c r="U6" s="7"/>
    </row>
    <row r="7" spans="1:21" ht="45" x14ac:dyDescent="0.25">
      <c r="A7" s="22" t="s">
        <v>56</v>
      </c>
      <c r="B7" s="22">
        <v>38</v>
      </c>
      <c r="C7" s="22">
        <v>0</v>
      </c>
      <c r="D7" s="22">
        <v>0</v>
      </c>
      <c r="E7" s="22">
        <f t="shared" ref="E7:E49" si="0">B7+C7+D7</f>
        <v>38</v>
      </c>
      <c r="F7" s="24">
        <v>30</v>
      </c>
      <c r="G7" s="24">
        <v>0</v>
      </c>
      <c r="H7" s="24">
        <v>0</v>
      </c>
      <c r="I7" s="22">
        <f t="shared" ref="I7:I49" si="1">F7+G7+H7</f>
        <v>30</v>
      </c>
      <c r="J7" s="22">
        <f>E7-I7</f>
        <v>8</v>
      </c>
      <c r="K7" s="21">
        <v>0</v>
      </c>
      <c r="L7" s="22">
        <f>J7-K7</f>
        <v>8</v>
      </c>
      <c r="M7" s="25" t="s">
        <v>76</v>
      </c>
      <c r="N7" s="7"/>
      <c r="O7" s="7"/>
      <c r="P7" s="7"/>
      <c r="Q7" s="7"/>
      <c r="R7" s="7"/>
      <c r="S7" s="7"/>
      <c r="T7" s="7"/>
      <c r="U7" s="7"/>
    </row>
    <row r="8" spans="1:21" x14ac:dyDescent="0.25">
      <c r="A8" s="22" t="s">
        <v>57</v>
      </c>
      <c r="B8" s="22">
        <v>0</v>
      </c>
      <c r="C8" s="22">
        <v>0</v>
      </c>
      <c r="D8" s="22">
        <v>0</v>
      </c>
      <c r="E8" s="22">
        <f t="shared" si="0"/>
        <v>0</v>
      </c>
      <c r="F8" s="24">
        <v>0</v>
      </c>
      <c r="G8" s="24">
        <v>0</v>
      </c>
      <c r="H8" s="24">
        <v>0</v>
      </c>
      <c r="I8" s="22">
        <f t="shared" si="1"/>
        <v>0</v>
      </c>
      <c r="J8" s="22">
        <f t="shared" ref="J8:J50" si="2">E8-I8</f>
        <v>0</v>
      </c>
      <c r="K8" s="21">
        <v>0</v>
      </c>
      <c r="L8" s="22">
        <f t="shared" ref="L8:L50" si="3">J8-K8</f>
        <v>0</v>
      </c>
      <c r="M8" s="24"/>
      <c r="N8" s="7"/>
      <c r="O8" s="7"/>
      <c r="P8" s="7"/>
      <c r="Q8" s="7"/>
      <c r="R8" s="7"/>
      <c r="S8" s="7"/>
      <c r="T8" s="7"/>
      <c r="U8" s="7"/>
    </row>
    <row r="9" spans="1:21" s="9" customFormat="1" ht="14.25" x14ac:dyDescent="0.2">
      <c r="A9" s="21" t="s">
        <v>12</v>
      </c>
      <c r="B9" s="21">
        <f>SUM(B7:B8)</f>
        <v>38</v>
      </c>
      <c r="C9" s="21">
        <f>SUM(C7:C8)</f>
        <v>0</v>
      </c>
      <c r="D9" s="21">
        <f>SUM(D7:D8)</f>
        <v>0</v>
      </c>
      <c r="E9" s="21">
        <f t="shared" si="0"/>
        <v>38</v>
      </c>
      <c r="F9" s="21">
        <f>SUM(F7:F8)</f>
        <v>30</v>
      </c>
      <c r="G9" s="21">
        <f t="shared" ref="G9:H9" si="4">SUM(G7:G8)</f>
        <v>0</v>
      </c>
      <c r="H9" s="21">
        <f t="shared" si="4"/>
        <v>0</v>
      </c>
      <c r="I9" s="21">
        <f t="shared" si="1"/>
        <v>30</v>
      </c>
      <c r="J9" s="21">
        <f t="shared" si="2"/>
        <v>8</v>
      </c>
      <c r="K9" s="21">
        <f t="shared" ref="K9" si="5">SUM(K7:K8)</f>
        <v>0</v>
      </c>
      <c r="L9" s="21">
        <f t="shared" si="3"/>
        <v>8</v>
      </c>
      <c r="M9" s="26"/>
      <c r="N9" s="8"/>
      <c r="O9" s="8"/>
      <c r="P9" s="8"/>
      <c r="Q9" s="8"/>
      <c r="R9" s="8"/>
      <c r="S9" s="8"/>
      <c r="T9" s="8"/>
      <c r="U9" s="8"/>
    </row>
    <row r="10" spans="1:21" s="7" customFormat="1" ht="30" x14ac:dyDescent="0.2">
      <c r="A10" s="22" t="s">
        <v>13</v>
      </c>
      <c r="B10" s="22">
        <v>76</v>
      </c>
      <c r="C10" s="22">
        <v>0</v>
      </c>
      <c r="D10" s="22">
        <v>0</v>
      </c>
      <c r="E10" s="22">
        <f>B10+C10+D10</f>
        <v>76</v>
      </c>
      <c r="F10" s="24">
        <v>70</v>
      </c>
      <c r="G10" s="24">
        <v>0</v>
      </c>
      <c r="H10" s="24">
        <v>0</v>
      </c>
      <c r="I10" s="22">
        <f>F10+G10+H10</f>
        <v>70</v>
      </c>
      <c r="J10" s="22">
        <f t="shared" si="2"/>
        <v>6</v>
      </c>
      <c r="K10" s="21">
        <v>0</v>
      </c>
      <c r="L10" s="22">
        <f t="shared" si="3"/>
        <v>6</v>
      </c>
      <c r="M10" s="25" t="s">
        <v>71</v>
      </c>
    </row>
    <row r="11" spans="1:21" x14ac:dyDescent="0.25">
      <c r="A11" s="22" t="s">
        <v>32</v>
      </c>
      <c r="B11" s="22">
        <v>0</v>
      </c>
      <c r="C11" s="22">
        <v>0</v>
      </c>
      <c r="D11" s="22">
        <v>0</v>
      </c>
      <c r="E11" s="22">
        <f t="shared" si="0"/>
        <v>0</v>
      </c>
      <c r="F11" s="24">
        <v>0</v>
      </c>
      <c r="G11" s="24">
        <v>0</v>
      </c>
      <c r="H11" s="24">
        <v>0</v>
      </c>
      <c r="I11" s="22">
        <f t="shared" si="1"/>
        <v>0</v>
      </c>
      <c r="J11" s="22">
        <f t="shared" si="2"/>
        <v>0</v>
      </c>
      <c r="K11" s="21">
        <f>SUM(K10:K10)</f>
        <v>0</v>
      </c>
      <c r="L11" s="22">
        <f t="shared" si="3"/>
        <v>0</v>
      </c>
      <c r="M11" s="24"/>
      <c r="N11" s="7"/>
      <c r="O11" s="7"/>
      <c r="P11" s="7"/>
      <c r="Q11" s="7"/>
      <c r="R11" s="7"/>
      <c r="S11" s="7"/>
      <c r="T11" s="7"/>
      <c r="U11" s="7"/>
    </row>
    <row r="12" spans="1:21" s="9" customFormat="1" ht="14.25" x14ac:dyDescent="0.2">
      <c r="A12" s="21" t="s">
        <v>12</v>
      </c>
      <c r="B12" s="21">
        <f t="shared" ref="B12:I12" si="6">SUM(B10:B11)</f>
        <v>76</v>
      </c>
      <c r="C12" s="21">
        <f t="shared" si="6"/>
        <v>0</v>
      </c>
      <c r="D12" s="21">
        <f t="shared" si="6"/>
        <v>0</v>
      </c>
      <c r="E12" s="21">
        <f t="shared" si="6"/>
        <v>76</v>
      </c>
      <c r="F12" s="21">
        <f t="shared" si="6"/>
        <v>70</v>
      </c>
      <c r="G12" s="21">
        <f t="shared" si="6"/>
        <v>0</v>
      </c>
      <c r="H12" s="21">
        <f t="shared" si="6"/>
        <v>0</v>
      </c>
      <c r="I12" s="21">
        <f t="shared" si="6"/>
        <v>70</v>
      </c>
      <c r="J12" s="21">
        <f t="shared" si="2"/>
        <v>6</v>
      </c>
      <c r="K12" s="21">
        <f>SUM(K10:K11)</f>
        <v>0</v>
      </c>
      <c r="L12" s="21">
        <f t="shared" si="3"/>
        <v>6</v>
      </c>
      <c r="M12" s="26"/>
      <c r="N12" s="8"/>
      <c r="O12" s="8"/>
      <c r="P12" s="8"/>
      <c r="Q12" s="8"/>
      <c r="R12" s="8"/>
      <c r="S12" s="8"/>
      <c r="T12" s="8"/>
      <c r="U12" s="8"/>
    </row>
    <row r="13" spans="1:21" s="9" customFormat="1" ht="30" x14ac:dyDescent="0.2">
      <c r="A13" s="22" t="s">
        <v>58</v>
      </c>
      <c r="B13" s="22">
        <v>0</v>
      </c>
      <c r="C13" s="22">
        <v>33</v>
      </c>
      <c r="D13" s="22">
        <v>0</v>
      </c>
      <c r="E13" s="22">
        <f>B13+C13+D13</f>
        <v>33</v>
      </c>
      <c r="F13" s="22">
        <v>0</v>
      </c>
      <c r="G13" s="22">
        <v>28</v>
      </c>
      <c r="H13" s="22">
        <v>0</v>
      </c>
      <c r="I13" s="22">
        <f>F13+G13+H13</f>
        <v>28</v>
      </c>
      <c r="J13" s="22">
        <f t="shared" si="2"/>
        <v>5</v>
      </c>
      <c r="K13" s="22">
        <v>0</v>
      </c>
      <c r="L13" s="22">
        <f>J13-K13</f>
        <v>5</v>
      </c>
      <c r="M13" s="25" t="s">
        <v>60</v>
      </c>
      <c r="N13" s="8"/>
      <c r="O13" s="8"/>
      <c r="P13" s="8"/>
      <c r="Q13" s="8"/>
      <c r="R13" s="8"/>
      <c r="S13" s="8"/>
      <c r="T13" s="8"/>
      <c r="U13" s="8"/>
    </row>
    <row r="14" spans="1:21" s="9" customFormat="1" ht="14.25" x14ac:dyDescent="0.2">
      <c r="A14" s="21" t="s">
        <v>12</v>
      </c>
      <c r="B14" s="21">
        <f>B13</f>
        <v>0</v>
      </c>
      <c r="C14" s="21">
        <f>C13</f>
        <v>33</v>
      </c>
      <c r="D14" s="21">
        <f>D13</f>
        <v>0</v>
      </c>
      <c r="E14" s="21">
        <f>B14+C14+D14</f>
        <v>33</v>
      </c>
      <c r="F14" s="21">
        <f>F13</f>
        <v>0</v>
      </c>
      <c r="G14" s="21">
        <f>G13</f>
        <v>28</v>
      </c>
      <c r="H14" s="21">
        <f>H13</f>
        <v>0</v>
      </c>
      <c r="I14" s="21">
        <f>F14+G14+H14</f>
        <v>28</v>
      </c>
      <c r="J14" s="21">
        <f t="shared" si="2"/>
        <v>5</v>
      </c>
      <c r="K14" s="21">
        <v>0</v>
      </c>
      <c r="L14" s="21">
        <f>J14-K14</f>
        <v>5</v>
      </c>
      <c r="M14" s="26"/>
      <c r="N14" s="8"/>
      <c r="O14" s="8"/>
      <c r="P14" s="8"/>
      <c r="Q14" s="8"/>
      <c r="R14" s="8"/>
      <c r="S14" s="8"/>
      <c r="T14" s="8"/>
      <c r="U14" s="8"/>
    </row>
    <row r="15" spans="1:21" x14ac:dyDescent="0.25">
      <c r="A15" s="22" t="s">
        <v>55</v>
      </c>
      <c r="B15" s="22">
        <v>5</v>
      </c>
      <c r="C15" s="22">
        <v>0</v>
      </c>
      <c r="D15" s="22">
        <v>0</v>
      </c>
      <c r="E15" s="22">
        <f t="shared" si="0"/>
        <v>5</v>
      </c>
      <c r="F15" s="24">
        <v>5</v>
      </c>
      <c r="G15" s="24">
        <v>0</v>
      </c>
      <c r="H15" s="24">
        <v>0</v>
      </c>
      <c r="I15" s="22">
        <v>5</v>
      </c>
      <c r="J15" s="22">
        <f t="shared" si="2"/>
        <v>0</v>
      </c>
      <c r="K15" s="21">
        <f>SUM(K11:K12)</f>
        <v>0</v>
      </c>
      <c r="L15" s="22">
        <f t="shared" si="3"/>
        <v>0</v>
      </c>
      <c r="M15" s="25"/>
      <c r="N15" s="7"/>
      <c r="O15" s="7"/>
      <c r="P15" s="7"/>
      <c r="Q15" s="7"/>
      <c r="R15" s="7"/>
      <c r="S15" s="7"/>
      <c r="T15" s="7"/>
      <c r="U15" s="7"/>
    </row>
    <row r="16" spans="1:21" s="9" customFormat="1" ht="14.25" x14ac:dyDescent="0.2">
      <c r="A16" s="21" t="s">
        <v>12</v>
      </c>
      <c r="B16" s="21">
        <f t="shared" ref="B16:H18" si="7">SUM(B15:B15)</f>
        <v>5</v>
      </c>
      <c r="C16" s="21">
        <f t="shared" si="7"/>
        <v>0</v>
      </c>
      <c r="D16" s="21">
        <f t="shared" si="7"/>
        <v>0</v>
      </c>
      <c r="E16" s="21">
        <f t="shared" si="7"/>
        <v>5</v>
      </c>
      <c r="F16" s="21">
        <f>F15</f>
        <v>5</v>
      </c>
      <c r="G16" s="21">
        <f t="shared" si="7"/>
        <v>0</v>
      </c>
      <c r="H16" s="21">
        <f t="shared" si="7"/>
        <v>0</v>
      </c>
      <c r="I16" s="21">
        <f t="shared" ref="I16:I18" si="8">SUM(I15:I15)</f>
        <v>5</v>
      </c>
      <c r="J16" s="21">
        <f t="shared" si="2"/>
        <v>0</v>
      </c>
      <c r="K16" s="21">
        <f>SUM(K15:K15)</f>
        <v>0</v>
      </c>
      <c r="L16" s="21">
        <f t="shared" si="3"/>
        <v>0</v>
      </c>
      <c r="M16" s="26"/>
      <c r="N16" s="8"/>
      <c r="O16" s="8"/>
      <c r="P16" s="8"/>
      <c r="Q16" s="8"/>
      <c r="R16" s="8"/>
      <c r="S16" s="8"/>
      <c r="T16" s="8"/>
      <c r="U16" s="8"/>
    </row>
    <row r="17" spans="1:21" s="9" customFormat="1" x14ac:dyDescent="0.2">
      <c r="A17" s="22" t="s">
        <v>54</v>
      </c>
      <c r="B17" s="22">
        <v>14</v>
      </c>
      <c r="C17" s="22">
        <v>0</v>
      </c>
      <c r="D17" s="22">
        <v>0</v>
      </c>
      <c r="E17" s="22">
        <f t="shared" si="0"/>
        <v>14</v>
      </c>
      <c r="F17" s="22">
        <v>12</v>
      </c>
      <c r="G17" s="22">
        <v>0</v>
      </c>
      <c r="H17" s="22">
        <v>0</v>
      </c>
      <c r="I17" s="22">
        <f t="shared" si="1"/>
        <v>12</v>
      </c>
      <c r="J17" s="22">
        <f t="shared" si="2"/>
        <v>2</v>
      </c>
      <c r="K17" s="22">
        <v>2</v>
      </c>
      <c r="L17" s="22">
        <f t="shared" si="3"/>
        <v>0</v>
      </c>
      <c r="M17" s="25" t="s">
        <v>70</v>
      </c>
      <c r="N17" s="8"/>
      <c r="O17" s="8"/>
      <c r="P17" s="8"/>
      <c r="Q17" s="8"/>
      <c r="R17" s="8"/>
      <c r="S17" s="8"/>
      <c r="T17" s="8"/>
      <c r="U17" s="8"/>
    </row>
    <row r="18" spans="1:21" s="9" customFormat="1" ht="14.25" x14ac:dyDescent="0.2">
      <c r="A18" s="21" t="s">
        <v>12</v>
      </c>
      <c r="B18" s="21">
        <f t="shared" si="7"/>
        <v>14</v>
      </c>
      <c r="C18" s="21">
        <f t="shared" si="7"/>
        <v>0</v>
      </c>
      <c r="D18" s="21">
        <f t="shared" si="7"/>
        <v>0</v>
      </c>
      <c r="E18" s="21">
        <f t="shared" ref="E18" si="9">SUM(E17:E17)</f>
        <v>14</v>
      </c>
      <c r="F18" s="21">
        <f>F17</f>
        <v>12</v>
      </c>
      <c r="G18" s="21">
        <f t="shared" si="7"/>
        <v>0</v>
      </c>
      <c r="H18" s="21">
        <f t="shared" si="7"/>
        <v>0</v>
      </c>
      <c r="I18" s="21">
        <f t="shared" si="8"/>
        <v>12</v>
      </c>
      <c r="J18" s="21">
        <f t="shared" ref="J18" si="10">E18-I18</f>
        <v>2</v>
      </c>
      <c r="K18" s="21">
        <f>SUM(K17:K17)</f>
        <v>2</v>
      </c>
      <c r="L18" s="21">
        <f t="shared" ref="L18" si="11">J18-K18</f>
        <v>0</v>
      </c>
      <c r="M18" s="26"/>
      <c r="N18" s="8"/>
      <c r="O18" s="8"/>
      <c r="P18" s="8"/>
      <c r="Q18" s="8"/>
      <c r="R18" s="8"/>
      <c r="S18" s="8"/>
      <c r="T18" s="8"/>
      <c r="U18" s="8"/>
    </row>
    <row r="19" spans="1:21" s="4" customFormat="1" ht="45" x14ac:dyDescent="0.25">
      <c r="A19" s="22" t="s">
        <v>46</v>
      </c>
      <c r="B19" s="22">
        <v>28</v>
      </c>
      <c r="C19" s="22">
        <v>0</v>
      </c>
      <c r="D19" s="22">
        <v>0</v>
      </c>
      <c r="E19" s="22">
        <f t="shared" si="0"/>
        <v>28</v>
      </c>
      <c r="F19" s="24">
        <v>34</v>
      </c>
      <c r="G19" s="24">
        <v>0</v>
      </c>
      <c r="H19" s="24">
        <v>0</v>
      </c>
      <c r="I19" s="22">
        <f>F19+G19+H19</f>
        <v>34</v>
      </c>
      <c r="J19" s="21">
        <f t="shared" si="2"/>
        <v>-6</v>
      </c>
      <c r="K19" s="22">
        <v>18</v>
      </c>
      <c r="L19" s="21">
        <f t="shared" si="3"/>
        <v>-24</v>
      </c>
      <c r="M19" s="25" t="s">
        <v>72</v>
      </c>
      <c r="N19" s="10"/>
      <c r="O19" s="10"/>
      <c r="P19" s="10"/>
      <c r="Q19" s="10"/>
      <c r="R19" s="10"/>
      <c r="S19" s="10"/>
      <c r="T19" s="10"/>
      <c r="U19" s="10"/>
    </row>
    <row r="20" spans="1:21" s="9" customFormat="1" ht="14.25" x14ac:dyDescent="0.2">
      <c r="A20" s="21" t="s">
        <v>12</v>
      </c>
      <c r="B20" s="21">
        <f t="shared" ref="B20:H20" si="12">SUM(B19:B19)</f>
        <v>28</v>
      </c>
      <c r="C20" s="21">
        <f t="shared" si="12"/>
        <v>0</v>
      </c>
      <c r="D20" s="21">
        <f t="shared" si="12"/>
        <v>0</v>
      </c>
      <c r="E20" s="21">
        <f t="shared" si="12"/>
        <v>28</v>
      </c>
      <c r="F20" s="21">
        <f>SUM(F19:F19)</f>
        <v>34</v>
      </c>
      <c r="G20" s="21">
        <f t="shared" si="12"/>
        <v>0</v>
      </c>
      <c r="H20" s="21">
        <f t="shared" si="12"/>
        <v>0</v>
      </c>
      <c r="I20" s="21">
        <f t="shared" ref="I20" si="13">SUM(I19:I19)</f>
        <v>34</v>
      </c>
      <c r="J20" s="21">
        <f t="shared" si="2"/>
        <v>-6</v>
      </c>
      <c r="K20" s="21">
        <f>SUM(K19:K19)</f>
        <v>18</v>
      </c>
      <c r="L20" s="21">
        <f t="shared" si="3"/>
        <v>-24</v>
      </c>
      <c r="M20" s="26"/>
      <c r="N20" s="8"/>
      <c r="O20" s="8"/>
      <c r="P20" s="8"/>
      <c r="Q20" s="8"/>
      <c r="R20" s="8"/>
      <c r="S20" s="8"/>
      <c r="T20" s="8"/>
      <c r="U20" s="8"/>
    </row>
    <row r="21" spans="1:21" ht="60" x14ac:dyDescent="0.25">
      <c r="A21" s="22" t="s">
        <v>49</v>
      </c>
      <c r="B21" s="22">
        <v>48</v>
      </c>
      <c r="C21" s="22">
        <v>0</v>
      </c>
      <c r="D21" s="22">
        <v>0</v>
      </c>
      <c r="E21" s="22">
        <f t="shared" si="0"/>
        <v>48</v>
      </c>
      <c r="F21" s="24">
        <v>32</v>
      </c>
      <c r="G21" s="24">
        <v>0</v>
      </c>
      <c r="H21" s="24">
        <v>0</v>
      </c>
      <c r="I21" s="22">
        <f t="shared" si="1"/>
        <v>32</v>
      </c>
      <c r="J21" s="22">
        <f t="shared" si="2"/>
        <v>16</v>
      </c>
      <c r="K21" s="22">
        <v>10</v>
      </c>
      <c r="L21" s="22">
        <f t="shared" si="3"/>
        <v>6</v>
      </c>
      <c r="M21" s="46" t="s">
        <v>74</v>
      </c>
      <c r="N21" s="7"/>
      <c r="O21" s="7"/>
      <c r="P21" s="7"/>
      <c r="Q21" s="7"/>
      <c r="R21" s="7"/>
      <c r="S21" s="7"/>
      <c r="T21" s="7"/>
      <c r="U21" s="7"/>
    </row>
    <row r="22" spans="1:21" s="9" customFormat="1" x14ac:dyDescent="0.2">
      <c r="A22" s="21" t="s">
        <v>12</v>
      </c>
      <c r="B22" s="21">
        <f t="shared" ref="B22:H22" si="14">SUM(B21:B21)</f>
        <v>48</v>
      </c>
      <c r="C22" s="21">
        <f t="shared" si="14"/>
        <v>0</v>
      </c>
      <c r="D22" s="21">
        <f t="shared" si="14"/>
        <v>0</v>
      </c>
      <c r="E22" s="21">
        <f t="shared" si="14"/>
        <v>48</v>
      </c>
      <c r="F22" s="21">
        <f>SUM(F21:F21)</f>
        <v>32</v>
      </c>
      <c r="G22" s="21">
        <f t="shared" si="14"/>
        <v>0</v>
      </c>
      <c r="H22" s="21">
        <f t="shared" si="14"/>
        <v>0</v>
      </c>
      <c r="I22" s="21">
        <f t="shared" ref="I22" si="15">SUM(I21:I21)</f>
        <v>32</v>
      </c>
      <c r="J22" s="21">
        <f t="shared" si="2"/>
        <v>16</v>
      </c>
      <c r="K22" s="21">
        <f>SUM(K21:K21)</f>
        <v>10</v>
      </c>
      <c r="L22" s="21">
        <f t="shared" si="3"/>
        <v>6</v>
      </c>
      <c r="M22" s="25"/>
      <c r="N22" s="8"/>
      <c r="O22" s="8"/>
      <c r="P22" s="8"/>
      <c r="Q22" s="8"/>
      <c r="R22" s="8"/>
      <c r="S22" s="8"/>
      <c r="T22" s="8"/>
      <c r="U22" s="8"/>
    </row>
    <row r="23" spans="1:21" x14ac:dyDescent="0.25">
      <c r="A23" s="22" t="s">
        <v>33</v>
      </c>
      <c r="B23" s="22">
        <v>1</v>
      </c>
      <c r="C23" s="22">
        <v>0</v>
      </c>
      <c r="D23" s="22">
        <v>0</v>
      </c>
      <c r="E23" s="22">
        <f t="shared" si="0"/>
        <v>1</v>
      </c>
      <c r="F23" s="24">
        <v>1</v>
      </c>
      <c r="G23" s="24">
        <v>0</v>
      </c>
      <c r="H23" s="24">
        <v>0</v>
      </c>
      <c r="I23" s="22">
        <f t="shared" si="1"/>
        <v>1</v>
      </c>
      <c r="J23" s="22">
        <f t="shared" si="2"/>
        <v>0</v>
      </c>
      <c r="K23" s="21">
        <v>0</v>
      </c>
      <c r="L23" s="22">
        <f t="shared" si="3"/>
        <v>0</v>
      </c>
      <c r="M23" s="24"/>
      <c r="N23" s="7"/>
      <c r="O23" s="7"/>
      <c r="P23" s="7"/>
      <c r="Q23" s="7"/>
      <c r="R23" s="7"/>
      <c r="S23" s="7"/>
      <c r="T23" s="7"/>
      <c r="U23" s="7"/>
    </row>
    <row r="24" spans="1:21" s="9" customFormat="1" ht="13.5" customHeight="1" x14ac:dyDescent="0.2">
      <c r="A24" s="21" t="s">
        <v>12</v>
      </c>
      <c r="B24" s="21">
        <f>SUM(B23:B23)</f>
        <v>1</v>
      </c>
      <c r="C24" s="21">
        <f>SUM(C23:C23)</f>
        <v>0</v>
      </c>
      <c r="D24" s="21">
        <f>SUM(D19:D23)</f>
        <v>0</v>
      </c>
      <c r="E24" s="21">
        <f t="shared" si="0"/>
        <v>1</v>
      </c>
      <c r="F24" s="21">
        <f>SUM(F23:F23)</f>
        <v>1</v>
      </c>
      <c r="G24" s="21">
        <f>SUM(G23:G23)</f>
        <v>0</v>
      </c>
      <c r="H24" s="21">
        <f>SUM(H23:H23)</f>
        <v>0</v>
      </c>
      <c r="I24" s="21">
        <f t="shared" si="1"/>
        <v>1</v>
      </c>
      <c r="J24" s="21">
        <f t="shared" si="2"/>
        <v>0</v>
      </c>
      <c r="K24" s="21">
        <f>SUM(K23:K23)</f>
        <v>0</v>
      </c>
      <c r="L24" s="21">
        <f t="shared" si="3"/>
        <v>0</v>
      </c>
      <c r="M24" s="26"/>
      <c r="N24" s="8"/>
      <c r="O24" s="8"/>
      <c r="P24" s="8"/>
      <c r="Q24" s="8"/>
      <c r="R24" s="8"/>
      <c r="S24" s="8"/>
      <c r="T24" s="8"/>
      <c r="U24" s="8"/>
    </row>
    <row r="25" spans="1:21" x14ac:dyDescent="0.25">
      <c r="A25" s="22" t="s">
        <v>14</v>
      </c>
      <c r="B25" s="22">
        <v>0</v>
      </c>
      <c r="C25" s="22">
        <v>0</v>
      </c>
      <c r="D25" s="22">
        <v>0</v>
      </c>
      <c r="E25" s="22">
        <f t="shared" si="0"/>
        <v>0</v>
      </c>
      <c r="F25" s="24">
        <v>0</v>
      </c>
      <c r="G25" s="24">
        <v>0</v>
      </c>
      <c r="H25" s="24">
        <v>0</v>
      </c>
      <c r="I25" s="22">
        <f t="shared" si="1"/>
        <v>0</v>
      </c>
      <c r="J25" s="22">
        <f t="shared" si="2"/>
        <v>0</v>
      </c>
      <c r="K25" s="21">
        <f t="shared" ref="K25:K27" si="16">SUM(K23:K24)</f>
        <v>0</v>
      </c>
      <c r="L25" s="22">
        <f t="shared" si="3"/>
        <v>0</v>
      </c>
      <c r="M25" s="24"/>
      <c r="N25" s="7"/>
      <c r="O25" s="7"/>
      <c r="P25" s="7"/>
      <c r="Q25" s="7"/>
      <c r="R25" s="7"/>
      <c r="S25" s="7"/>
      <c r="T25" s="7"/>
      <c r="U25" s="7"/>
    </row>
    <row r="26" spans="1:21" x14ac:dyDescent="0.25">
      <c r="A26" s="22" t="s">
        <v>35</v>
      </c>
      <c r="B26" s="22">
        <v>0</v>
      </c>
      <c r="C26" s="22">
        <v>0</v>
      </c>
      <c r="D26" s="22">
        <v>0</v>
      </c>
      <c r="E26" s="22">
        <v>0</v>
      </c>
      <c r="F26" s="24">
        <v>0</v>
      </c>
      <c r="G26" s="24">
        <v>0</v>
      </c>
      <c r="H26" s="24">
        <v>0</v>
      </c>
      <c r="I26" s="22">
        <v>0</v>
      </c>
      <c r="J26" s="22">
        <f t="shared" si="2"/>
        <v>0</v>
      </c>
      <c r="K26" s="21">
        <f t="shared" si="16"/>
        <v>0</v>
      </c>
      <c r="L26" s="22">
        <f t="shared" si="3"/>
        <v>0</v>
      </c>
      <c r="M26" s="24"/>
      <c r="N26" s="7"/>
      <c r="O26" s="7"/>
      <c r="P26" s="7"/>
      <c r="Q26" s="7"/>
      <c r="R26" s="7"/>
      <c r="S26" s="7"/>
      <c r="T26" s="7"/>
      <c r="U26" s="7"/>
    </row>
    <row r="27" spans="1:21" x14ac:dyDescent="0.25">
      <c r="A27" s="22" t="s">
        <v>50</v>
      </c>
      <c r="B27" s="22">
        <v>0</v>
      </c>
      <c r="C27" s="22">
        <v>0</v>
      </c>
      <c r="D27" s="22">
        <v>0</v>
      </c>
      <c r="E27" s="22">
        <f t="shared" si="0"/>
        <v>0</v>
      </c>
      <c r="F27" s="24">
        <v>0</v>
      </c>
      <c r="G27" s="24">
        <v>0</v>
      </c>
      <c r="H27" s="24">
        <v>0</v>
      </c>
      <c r="I27" s="22">
        <f t="shared" si="1"/>
        <v>0</v>
      </c>
      <c r="J27" s="22">
        <f t="shared" si="2"/>
        <v>0</v>
      </c>
      <c r="K27" s="21">
        <f t="shared" si="16"/>
        <v>0</v>
      </c>
      <c r="L27" s="22">
        <f t="shared" si="3"/>
        <v>0</v>
      </c>
      <c r="M27" s="24"/>
      <c r="N27" s="7"/>
      <c r="O27" s="7"/>
      <c r="P27" s="7"/>
      <c r="Q27" s="7"/>
      <c r="R27" s="7"/>
      <c r="S27" s="7"/>
      <c r="T27" s="7"/>
      <c r="U27" s="7"/>
    </row>
    <row r="28" spans="1:21" x14ac:dyDescent="0.25">
      <c r="A28" s="22" t="s">
        <v>51</v>
      </c>
      <c r="B28" s="22">
        <v>0</v>
      </c>
      <c r="C28" s="22">
        <v>2</v>
      </c>
      <c r="D28" s="22">
        <v>0</v>
      </c>
      <c r="E28" s="22">
        <f t="shared" si="0"/>
        <v>2</v>
      </c>
      <c r="F28" s="24">
        <v>1</v>
      </c>
      <c r="G28" s="24">
        <v>0</v>
      </c>
      <c r="H28" s="24">
        <v>0</v>
      </c>
      <c r="I28" s="22">
        <f t="shared" si="1"/>
        <v>1</v>
      </c>
      <c r="J28" s="22">
        <f t="shared" si="2"/>
        <v>1</v>
      </c>
      <c r="K28" s="21">
        <f>SUM(K26:K27)</f>
        <v>0</v>
      </c>
      <c r="L28" s="22">
        <f t="shared" si="3"/>
        <v>1</v>
      </c>
      <c r="M28" s="24" t="s">
        <v>68</v>
      </c>
      <c r="N28" s="7"/>
      <c r="O28" s="7"/>
      <c r="P28" s="7"/>
      <c r="Q28" s="7"/>
      <c r="R28" s="7"/>
      <c r="S28" s="7"/>
      <c r="T28" s="7"/>
      <c r="U28" s="7"/>
    </row>
    <row r="29" spans="1:21" s="9" customFormat="1" ht="14.25" x14ac:dyDescent="0.2">
      <c r="A29" s="21" t="s">
        <v>15</v>
      </c>
      <c r="B29" s="21">
        <f>SUM(B25:B28)</f>
        <v>0</v>
      </c>
      <c r="C29" s="21">
        <f>SUM(C25:C28)</f>
        <v>2</v>
      </c>
      <c r="D29" s="21">
        <f>SUM(D25:D28)</f>
        <v>0</v>
      </c>
      <c r="E29" s="21">
        <f t="shared" si="0"/>
        <v>2</v>
      </c>
      <c r="F29" s="21">
        <f>SUM(F25:F28)</f>
        <v>1</v>
      </c>
      <c r="G29" s="21">
        <f>SUM(G25:G28)</f>
        <v>0</v>
      </c>
      <c r="H29" s="21">
        <v>0</v>
      </c>
      <c r="I29" s="21">
        <f t="shared" si="1"/>
        <v>1</v>
      </c>
      <c r="J29" s="21">
        <f t="shared" si="2"/>
        <v>1</v>
      </c>
      <c r="K29" s="21">
        <f t="shared" ref="K29:K41" si="17">SUM(K27:K28)</f>
        <v>0</v>
      </c>
      <c r="L29" s="21">
        <f t="shared" si="3"/>
        <v>1</v>
      </c>
      <c r="M29" s="26"/>
      <c r="N29" s="8"/>
      <c r="O29" s="8"/>
      <c r="P29" s="8"/>
      <c r="Q29" s="8"/>
      <c r="R29" s="8"/>
      <c r="S29" s="8"/>
      <c r="T29" s="8"/>
      <c r="U29" s="8"/>
    </row>
    <row r="30" spans="1:21" x14ac:dyDescent="0.25">
      <c r="A30" s="22" t="s">
        <v>36</v>
      </c>
      <c r="B30" s="22">
        <v>1</v>
      </c>
      <c r="C30" s="22">
        <v>0</v>
      </c>
      <c r="D30" s="22">
        <v>0</v>
      </c>
      <c r="E30" s="22">
        <f t="shared" si="0"/>
        <v>1</v>
      </c>
      <c r="F30" s="24">
        <v>0</v>
      </c>
      <c r="G30" s="24">
        <v>0</v>
      </c>
      <c r="H30" s="24">
        <v>0</v>
      </c>
      <c r="I30" s="22">
        <f t="shared" si="1"/>
        <v>0</v>
      </c>
      <c r="J30" s="22">
        <f t="shared" si="2"/>
        <v>1</v>
      </c>
      <c r="K30" s="21">
        <f t="shared" si="17"/>
        <v>0</v>
      </c>
      <c r="L30" s="22">
        <f t="shared" si="3"/>
        <v>1</v>
      </c>
      <c r="M30" s="24"/>
      <c r="N30" s="7"/>
      <c r="O30" s="7"/>
      <c r="P30" s="7"/>
      <c r="Q30" s="7"/>
      <c r="R30" s="7"/>
      <c r="S30" s="7"/>
      <c r="T30" s="7"/>
      <c r="U30" s="7"/>
    </row>
    <row r="31" spans="1:21" x14ac:dyDescent="0.25">
      <c r="A31" s="22" t="s">
        <v>16</v>
      </c>
      <c r="B31" s="22">
        <v>0</v>
      </c>
      <c r="C31" s="22">
        <v>0</v>
      </c>
      <c r="D31" s="22">
        <v>0</v>
      </c>
      <c r="E31" s="22">
        <f t="shared" si="0"/>
        <v>0</v>
      </c>
      <c r="F31" s="24">
        <v>0</v>
      </c>
      <c r="G31" s="24">
        <v>0</v>
      </c>
      <c r="H31" s="24">
        <v>0</v>
      </c>
      <c r="I31" s="22">
        <f t="shared" si="1"/>
        <v>0</v>
      </c>
      <c r="J31" s="22">
        <f t="shared" si="2"/>
        <v>0</v>
      </c>
      <c r="K31" s="21">
        <f t="shared" si="17"/>
        <v>0</v>
      </c>
      <c r="L31" s="22">
        <f t="shared" si="3"/>
        <v>0</v>
      </c>
      <c r="M31" s="24"/>
      <c r="N31" s="7"/>
      <c r="O31" s="7"/>
      <c r="P31" s="7"/>
      <c r="Q31" s="7"/>
      <c r="R31" s="7"/>
      <c r="S31" s="7"/>
      <c r="T31" s="7"/>
      <c r="U31" s="7"/>
    </row>
    <row r="32" spans="1:21" x14ac:dyDescent="0.25">
      <c r="A32" s="22" t="s">
        <v>37</v>
      </c>
      <c r="B32" s="22">
        <v>1</v>
      </c>
      <c r="C32" s="22">
        <v>0</v>
      </c>
      <c r="D32" s="22">
        <v>0</v>
      </c>
      <c r="E32" s="22">
        <f t="shared" si="0"/>
        <v>1</v>
      </c>
      <c r="F32" s="24">
        <v>1</v>
      </c>
      <c r="G32" s="24">
        <v>0</v>
      </c>
      <c r="H32" s="24">
        <v>0</v>
      </c>
      <c r="I32" s="22">
        <f t="shared" si="1"/>
        <v>1</v>
      </c>
      <c r="J32" s="22">
        <f t="shared" si="2"/>
        <v>0</v>
      </c>
      <c r="K32" s="21">
        <f t="shared" si="17"/>
        <v>0</v>
      </c>
      <c r="L32" s="22">
        <f t="shared" si="3"/>
        <v>0</v>
      </c>
      <c r="M32" s="24"/>
      <c r="N32" s="7"/>
      <c r="O32" s="7"/>
      <c r="P32" s="7"/>
      <c r="Q32" s="7"/>
      <c r="R32" s="7"/>
      <c r="S32" s="7"/>
      <c r="T32" s="7"/>
      <c r="U32" s="7"/>
    </row>
    <row r="33" spans="1:21" x14ac:dyDescent="0.25">
      <c r="A33" s="22" t="s">
        <v>17</v>
      </c>
      <c r="B33" s="22">
        <v>0</v>
      </c>
      <c r="C33" s="22">
        <v>0</v>
      </c>
      <c r="D33" s="22">
        <v>0</v>
      </c>
      <c r="E33" s="22">
        <f t="shared" si="0"/>
        <v>0</v>
      </c>
      <c r="F33" s="24">
        <v>0</v>
      </c>
      <c r="G33" s="24">
        <v>0</v>
      </c>
      <c r="H33" s="24">
        <v>0</v>
      </c>
      <c r="I33" s="22">
        <f t="shared" si="1"/>
        <v>0</v>
      </c>
      <c r="J33" s="22">
        <f t="shared" si="2"/>
        <v>0</v>
      </c>
      <c r="K33" s="21">
        <f t="shared" si="17"/>
        <v>0</v>
      </c>
      <c r="L33" s="22">
        <f t="shared" si="3"/>
        <v>0</v>
      </c>
      <c r="M33" s="24"/>
      <c r="N33" s="7"/>
      <c r="O33" s="7"/>
      <c r="P33" s="7"/>
      <c r="Q33" s="7"/>
      <c r="R33" s="7"/>
      <c r="S33" s="7"/>
      <c r="T33" s="7"/>
      <c r="U33" s="7"/>
    </row>
    <row r="34" spans="1:21" s="9" customFormat="1" ht="14.25" x14ac:dyDescent="0.2">
      <c r="A34" s="21" t="s">
        <v>12</v>
      </c>
      <c r="B34" s="21">
        <f>SUM(B30:B33)</f>
        <v>2</v>
      </c>
      <c r="C34" s="21">
        <f>SUM(C30:C33)</f>
        <v>0</v>
      </c>
      <c r="D34" s="21">
        <f>SUM(D30:D33)</f>
        <v>0</v>
      </c>
      <c r="E34" s="21">
        <f t="shared" si="0"/>
        <v>2</v>
      </c>
      <c r="F34" s="21">
        <f>SUM(F30:F33)</f>
        <v>1</v>
      </c>
      <c r="G34" s="21">
        <f>SUM(G33:G33)</f>
        <v>0</v>
      </c>
      <c r="H34" s="21">
        <f>SUM(H33:H33)</f>
        <v>0</v>
      </c>
      <c r="I34" s="21">
        <f t="shared" si="1"/>
        <v>1</v>
      </c>
      <c r="J34" s="21">
        <f t="shared" si="2"/>
        <v>1</v>
      </c>
      <c r="K34" s="21">
        <f>SUM(K32:K33)</f>
        <v>0</v>
      </c>
      <c r="L34" s="21">
        <f t="shared" si="3"/>
        <v>1</v>
      </c>
      <c r="M34" s="26"/>
      <c r="N34" s="11"/>
      <c r="O34" s="11"/>
      <c r="P34" s="11"/>
      <c r="Q34" s="11"/>
      <c r="R34" s="8"/>
      <c r="S34" s="8"/>
      <c r="T34" s="8"/>
      <c r="U34" s="8"/>
    </row>
    <row r="35" spans="1:21" x14ac:dyDescent="0.25">
      <c r="A35" s="22" t="s">
        <v>18</v>
      </c>
      <c r="B35" s="22">
        <v>0</v>
      </c>
      <c r="C35" s="22">
        <v>0</v>
      </c>
      <c r="D35" s="22">
        <v>0</v>
      </c>
      <c r="E35" s="22">
        <v>0</v>
      </c>
      <c r="F35" s="24">
        <v>0</v>
      </c>
      <c r="G35" s="24">
        <v>0</v>
      </c>
      <c r="H35" s="24">
        <v>0</v>
      </c>
      <c r="I35" s="21">
        <f t="shared" si="1"/>
        <v>0</v>
      </c>
      <c r="J35" s="22">
        <f t="shared" si="2"/>
        <v>0</v>
      </c>
      <c r="K35" s="21">
        <f t="shared" si="17"/>
        <v>0</v>
      </c>
      <c r="L35" s="22">
        <f t="shared" si="3"/>
        <v>0</v>
      </c>
      <c r="M35" s="24"/>
      <c r="N35" s="7"/>
      <c r="O35" s="7"/>
      <c r="P35" s="7"/>
      <c r="Q35" s="7"/>
      <c r="R35" s="7"/>
      <c r="S35" s="7"/>
      <c r="T35" s="7"/>
      <c r="U35" s="7"/>
    </row>
    <row r="36" spans="1:21" x14ac:dyDescent="0.25">
      <c r="A36" s="22" t="s">
        <v>19</v>
      </c>
      <c r="B36" s="22">
        <v>0</v>
      </c>
      <c r="C36" s="22">
        <v>0</v>
      </c>
      <c r="D36" s="22">
        <v>0</v>
      </c>
      <c r="E36" s="22">
        <f t="shared" si="0"/>
        <v>0</v>
      </c>
      <c r="F36" s="24">
        <v>0</v>
      </c>
      <c r="G36" s="24">
        <v>0</v>
      </c>
      <c r="H36" s="24">
        <v>0</v>
      </c>
      <c r="I36" s="22">
        <f t="shared" si="1"/>
        <v>0</v>
      </c>
      <c r="J36" s="22">
        <f t="shared" si="2"/>
        <v>0</v>
      </c>
      <c r="K36" s="21">
        <f t="shared" si="17"/>
        <v>0</v>
      </c>
      <c r="L36" s="22">
        <f t="shared" si="3"/>
        <v>0</v>
      </c>
      <c r="M36" s="24"/>
      <c r="N36" s="7"/>
      <c r="O36" s="7"/>
      <c r="P36" s="7"/>
      <c r="Q36" s="7"/>
      <c r="R36" s="7"/>
      <c r="S36" s="7"/>
      <c r="T36" s="7"/>
      <c r="U36" s="7"/>
    </row>
    <row r="37" spans="1:21" x14ac:dyDescent="0.25">
      <c r="A37" s="22" t="s">
        <v>20</v>
      </c>
      <c r="B37" s="22">
        <v>0</v>
      </c>
      <c r="C37" s="22">
        <v>0</v>
      </c>
      <c r="D37" s="22">
        <v>0</v>
      </c>
      <c r="E37" s="22">
        <f t="shared" si="0"/>
        <v>0</v>
      </c>
      <c r="F37" s="24">
        <v>0</v>
      </c>
      <c r="G37" s="24">
        <v>0</v>
      </c>
      <c r="H37" s="24">
        <v>0</v>
      </c>
      <c r="I37" s="22">
        <f t="shared" si="1"/>
        <v>0</v>
      </c>
      <c r="J37" s="22">
        <f t="shared" si="2"/>
        <v>0</v>
      </c>
      <c r="K37" s="21">
        <f t="shared" si="17"/>
        <v>0</v>
      </c>
      <c r="L37" s="22">
        <f t="shared" si="3"/>
        <v>0</v>
      </c>
      <c r="M37" s="24"/>
      <c r="N37" s="7"/>
      <c r="O37" s="7"/>
      <c r="P37" s="7"/>
      <c r="Q37" s="7"/>
      <c r="R37" s="7"/>
      <c r="S37" s="7"/>
      <c r="T37" s="7"/>
      <c r="U37" s="7"/>
    </row>
    <row r="38" spans="1:21" x14ac:dyDescent="0.25">
      <c r="A38" s="22" t="s">
        <v>47</v>
      </c>
      <c r="B38" s="22">
        <v>0</v>
      </c>
      <c r="C38" s="22">
        <v>0</v>
      </c>
      <c r="D38" s="22">
        <v>0</v>
      </c>
      <c r="E38" s="22">
        <f t="shared" si="0"/>
        <v>0</v>
      </c>
      <c r="F38" s="27">
        <v>0</v>
      </c>
      <c r="G38" s="24">
        <v>0</v>
      </c>
      <c r="H38" s="24">
        <v>0</v>
      </c>
      <c r="I38" s="22">
        <f t="shared" si="1"/>
        <v>0</v>
      </c>
      <c r="J38" s="22">
        <f t="shared" si="2"/>
        <v>0</v>
      </c>
      <c r="K38" s="21">
        <f t="shared" si="17"/>
        <v>0</v>
      </c>
      <c r="L38" s="22">
        <f t="shared" si="3"/>
        <v>0</v>
      </c>
      <c r="M38" s="24"/>
      <c r="N38" s="7"/>
      <c r="O38" s="7"/>
      <c r="P38" s="7"/>
      <c r="Q38" s="7"/>
      <c r="R38" s="7"/>
      <c r="S38" s="7"/>
      <c r="T38" s="7"/>
      <c r="U38" s="7"/>
    </row>
    <row r="39" spans="1:21" x14ac:dyDescent="0.25">
      <c r="A39" s="22" t="s">
        <v>21</v>
      </c>
      <c r="B39" s="22">
        <v>0</v>
      </c>
      <c r="C39" s="22">
        <v>0</v>
      </c>
      <c r="D39" s="22">
        <v>0</v>
      </c>
      <c r="E39" s="22">
        <f t="shared" si="0"/>
        <v>0</v>
      </c>
      <c r="F39" s="24">
        <v>0</v>
      </c>
      <c r="G39" s="24">
        <v>0</v>
      </c>
      <c r="H39" s="24">
        <v>0</v>
      </c>
      <c r="I39" s="22">
        <f t="shared" si="1"/>
        <v>0</v>
      </c>
      <c r="J39" s="22">
        <f t="shared" si="2"/>
        <v>0</v>
      </c>
      <c r="K39" s="21">
        <f t="shared" si="17"/>
        <v>0</v>
      </c>
      <c r="L39" s="22">
        <f t="shared" si="3"/>
        <v>0</v>
      </c>
      <c r="M39" s="24"/>
      <c r="N39" s="7"/>
      <c r="O39" s="7"/>
      <c r="P39" s="7"/>
      <c r="Q39" s="7"/>
      <c r="R39" s="7"/>
      <c r="S39" s="7"/>
      <c r="T39" s="7"/>
      <c r="U39" s="7"/>
    </row>
    <row r="40" spans="1:21" x14ac:dyDescent="0.25">
      <c r="A40" s="22" t="s">
        <v>22</v>
      </c>
      <c r="B40" s="22">
        <v>0</v>
      </c>
      <c r="C40" s="22">
        <v>0</v>
      </c>
      <c r="D40" s="22">
        <v>0</v>
      </c>
      <c r="E40" s="22">
        <f t="shared" si="0"/>
        <v>0</v>
      </c>
      <c r="F40" s="24">
        <v>0</v>
      </c>
      <c r="G40" s="24">
        <v>0</v>
      </c>
      <c r="H40" s="24">
        <v>0</v>
      </c>
      <c r="I40" s="22">
        <f t="shared" si="1"/>
        <v>0</v>
      </c>
      <c r="J40" s="22">
        <f t="shared" si="2"/>
        <v>0</v>
      </c>
      <c r="K40" s="21">
        <f t="shared" si="17"/>
        <v>0</v>
      </c>
      <c r="L40" s="22">
        <f t="shared" si="3"/>
        <v>0</v>
      </c>
      <c r="M40" s="24"/>
      <c r="N40" s="7"/>
      <c r="O40" s="7"/>
      <c r="P40" s="7"/>
      <c r="Q40" s="7"/>
      <c r="R40" s="7"/>
      <c r="S40" s="7"/>
      <c r="T40" s="7"/>
      <c r="U40" s="7"/>
    </row>
    <row r="41" spans="1:21" x14ac:dyDescent="0.25">
      <c r="A41" s="22" t="s">
        <v>23</v>
      </c>
      <c r="B41" s="22">
        <v>0</v>
      </c>
      <c r="C41" s="22">
        <v>0</v>
      </c>
      <c r="D41" s="22">
        <v>0</v>
      </c>
      <c r="E41" s="22">
        <f t="shared" si="0"/>
        <v>0</v>
      </c>
      <c r="F41" s="24">
        <v>0</v>
      </c>
      <c r="G41" s="24">
        <v>0</v>
      </c>
      <c r="H41" s="24">
        <v>0</v>
      </c>
      <c r="I41" s="22">
        <f t="shared" si="1"/>
        <v>0</v>
      </c>
      <c r="J41" s="22">
        <f t="shared" si="2"/>
        <v>0</v>
      </c>
      <c r="K41" s="21">
        <f t="shared" si="17"/>
        <v>0</v>
      </c>
      <c r="L41" s="22">
        <f t="shared" si="3"/>
        <v>0</v>
      </c>
      <c r="M41" s="24"/>
      <c r="N41" s="7"/>
      <c r="O41" s="7"/>
      <c r="P41" s="7"/>
      <c r="Q41" s="7"/>
      <c r="R41" s="7"/>
      <c r="S41" s="7"/>
      <c r="T41" s="7"/>
      <c r="U41" s="7"/>
    </row>
    <row r="42" spans="1:21" x14ac:dyDescent="0.25">
      <c r="A42" s="28" t="s">
        <v>24</v>
      </c>
      <c r="B42" s="61"/>
      <c r="C42" s="62"/>
      <c r="D42" s="62"/>
      <c r="E42" s="62"/>
      <c r="F42" s="62"/>
      <c r="G42" s="62"/>
      <c r="H42" s="62"/>
      <c r="I42" s="62"/>
      <c r="J42" s="62"/>
      <c r="K42" s="62"/>
      <c r="L42" s="62"/>
      <c r="M42" s="63"/>
      <c r="N42" s="7"/>
      <c r="O42" s="7"/>
      <c r="P42" s="7"/>
      <c r="Q42" s="7"/>
      <c r="R42" s="7"/>
      <c r="S42" s="7"/>
      <c r="T42" s="7"/>
      <c r="U42" s="7"/>
    </row>
    <row r="43" spans="1:21" x14ac:dyDescent="0.25">
      <c r="A43" s="22" t="s">
        <v>39</v>
      </c>
      <c r="B43" s="22">
        <v>0</v>
      </c>
      <c r="C43" s="22">
        <v>0</v>
      </c>
      <c r="D43" s="22">
        <v>0</v>
      </c>
      <c r="E43" s="21">
        <f t="shared" si="0"/>
        <v>0</v>
      </c>
      <c r="F43" s="24">
        <v>0</v>
      </c>
      <c r="G43" s="24">
        <v>0</v>
      </c>
      <c r="H43" s="24">
        <v>0</v>
      </c>
      <c r="I43" s="21">
        <f t="shared" si="1"/>
        <v>0</v>
      </c>
      <c r="J43" s="22">
        <f t="shared" si="2"/>
        <v>0</v>
      </c>
      <c r="K43" s="21">
        <f t="shared" ref="K43:K48" si="18">SUM(K41:K42)</f>
        <v>0</v>
      </c>
      <c r="L43" s="21">
        <f t="shared" si="3"/>
        <v>0</v>
      </c>
      <c r="M43" s="24"/>
      <c r="N43" s="7"/>
      <c r="O43" s="7"/>
      <c r="P43" s="7"/>
      <c r="Q43" s="7"/>
      <c r="R43" s="7"/>
      <c r="S43" s="7"/>
      <c r="T43" s="7"/>
      <c r="U43" s="7"/>
    </row>
    <row r="44" spans="1:21" x14ac:dyDescent="0.25">
      <c r="A44" s="22" t="s">
        <v>40</v>
      </c>
      <c r="B44" s="22">
        <v>0</v>
      </c>
      <c r="C44" s="22">
        <v>0</v>
      </c>
      <c r="D44" s="22">
        <v>0</v>
      </c>
      <c r="E44" s="22">
        <f>B44+C44+D44</f>
        <v>0</v>
      </c>
      <c r="F44" s="24">
        <v>0</v>
      </c>
      <c r="G44" s="24">
        <v>0</v>
      </c>
      <c r="H44" s="24">
        <v>0</v>
      </c>
      <c r="I44" s="22">
        <f>F44+G44+H44</f>
        <v>0</v>
      </c>
      <c r="J44" s="22">
        <f>E44-I44</f>
        <v>0</v>
      </c>
      <c r="K44" s="21">
        <f t="shared" si="18"/>
        <v>0</v>
      </c>
      <c r="L44" s="22">
        <f t="shared" si="3"/>
        <v>0</v>
      </c>
      <c r="M44" s="24"/>
      <c r="N44" s="7"/>
      <c r="O44" s="7"/>
      <c r="P44" s="7"/>
      <c r="Q44" s="7"/>
      <c r="R44" s="7"/>
      <c r="S44" s="7"/>
      <c r="T44" s="7"/>
      <c r="U44" s="7"/>
    </row>
    <row r="45" spans="1:21" x14ac:dyDescent="0.25">
      <c r="A45" s="22" t="s">
        <v>41</v>
      </c>
      <c r="B45" s="22">
        <v>0</v>
      </c>
      <c r="C45" s="22">
        <v>0</v>
      </c>
      <c r="D45" s="22">
        <v>0</v>
      </c>
      <c r="E45" s="22">
        <f>B45+C45+D45</f>
        <v>0</v>
      </c>
      <c r="F45" s="24">
        <v>0</v>
      </c>
      <c r="G45" s="24">
        <v>0</v>
      </c>
      <c r="H45" s="24">
        <v>0</v>
      </c>
      <c r="I45" s="22">
        <f>F45+G45+H45</f>
        <v>0</v>
      </c>
      <c r="J45" s="22">
        <f>E45-I45</f>
        <v>0</v>
      </c>
      <c r="K45" s="21">
        <f t="shared" si="18"/>
        <v>0</v>
      </c>
      <c r="L45" s="22">
        <f t="shared" si="3"/>
        <v>0</v>
      </c>
      <c r="M45" s="24"/>
      <c r="N45" s="7"/>
      <c r="O45" s="7"/>
      <c r="P45" s="7"/>
      <c r="Q45" s="7"/>
      <c r="R45" s="7"/>
      <c r="S45" s="7"/>
      <c r="T45" s="7"/>
      <c r="U45" s="7"/>
    </row>
    <row r="46" spans="1:21" x14ac:dyDescent="0.25">
      <c r="A46" s="22" t="s">
        <v>38</v>
      </c>
      <c r="B46" s="22">
        <v>0</v>
      </c>
      <c r="C46" s="22">
        <v>0</v>
      </c>
      <c r="D46" s="22">
        <v>0</v>
      </c>
      <c r="E46" s="22">
        <f>B46+C46+D46</f>
        <v>0</v>
      </c>
      <c r="F46" s="24">
        <v>0</v>
      </c>
      <c r="G46" s="24">
        <v>0</v>
      </c>
      <c r="H46" s="24">
        <v>0</v>
      </c>
      <c r="I46" s="22">
        <f>F46+G46+H46</f>
        <v>0</v>
      </c>
      <c r="J46" s="22">
        <f>E46-I46</f>
        <v>0</v>
      </c>
      <c r="K46" s="21">
        <f t="shared" si="18"/>
        <v>0</v>
      </c>
      <c r="L46" s="22">
        <f t="shared" si="3"/>
        <v>0</v>
      </c>
      <c r="M46" s="24"/>
      <c r="N46" s="7"/>
      <c r="O46" s="7"/>
      <c r="P46" s="7"/>
      <c r="Q46" s="7"/>
      <c r="R46" s="7"/>
      <c r="S46" s="7"/>
      <c r="T46" s="7"/>
      <c r="U46" s="7"/>
    </row>
    <row r="47" spans="1:21" x14ac:dyDescent="0.25">
      <c r="A47" s="22" t="s">
        <v>25</v>
      </c>
      <c r="B47" s="22">
        <v>0</v>
      </c>
      <c r="C47" s="22">
        <v>0</v>
      </c>
      <c r="D47" s="22">
        <v>0</v>
      </c>
      <c r="E47" s="22">
        <f t="shared" si="0"/>
        <v>0</v>
      </c>
      <c r="F47" s="24">
        <v>0</v>
      </c>
      <c r="G47" s="24">
        <v>0</v>
      </c>
      <c r="H47" s="24">
        <v>0</v>
      </c>
      <c r="I47" s="22">
        <f t="shared" si="1"/>
        <v>0</v>
      </c>
      <c r="J47" s="22">
        <f t="shared" si="2"/>
        <v>0</v>
      </c>
      <c r="K47" s="21">
        <f t="shared" si="18"/>
        <v>0</v>
      </c>
      <c r="L47" s="22">
        <f t="shared" si="3"/>
        <v>0</v>
      </c>
      <c r="M47" s="24"/>
      <c r="N47" s="7"/>
      <c r="O47" s="7"/>
      <c r="P47" s="7"/>
      <c r="Q47" s="7"/>
      <c r="R47" s="7"/>
      <c r="S47" s="7"/>
      <c r="T47" s="7"/>
      <c r="U47" s="7"/>
    </row>
    <row r="48" spans="1:21" s="9" customFormat="1" ht="14.25" x14ac:dyDescent="0.2">
      <c r="A48" s="21" t="s">
        <v>26</v>
      </c>
      <c r="B48" s="21">
        <f>SUM(B36:B47)</f>
        <v>0</v>
      </c>
      <c r="C48" s="21">
        <f>SUM(C36:C47)</f>
        <v>0</v>
      </c>
      <c r="D48" s="21">
        <f>SUM(D36:D47)</f>
        <v>0</v>
      </c>
      <c r="E48" s="21">
        <f t="shared" si="0"/>
        <v>0</v>
      </c>
      <c r="F48" s="21">
        <f>SUM(F36:F47)</f>
        <v>0</v>
      </c>
      <c r="G48" s="21">
        <f>SUM(G38:G47)</f>
        <v>0</v>
      </c>
      <c r="H48" s="21">
        <f>SUM(H38:H47)</f>
        <v>0</v>
      </c>
      <c r="I48" s="21">
        <f>SUM(I36:I47)</f>
        <v>0</v>
      </c>
      <c r="J48" s="21">
        <f t="shared" si="2"/>
        <v>0</v>
      </c>
      <c r="K48" s="21">
        <f t="shared" si="18"/>
        <v>0</v>
      </c>
      <c r="L48" s="21">
        <f t="shared" si="3"/>
        <v>0</v>
      </c>
      <c r="M48" s="26"/>
      <c r="N48" s="8"/>
      <c r="O48" s="8"/>
      <c r="P48" s="8"/>
      <c r="Q48" s="8"/>
      <c r="R48" s="8"/>
      <c r="S48" s="8"/>
      <c r="T48" s="8"/>
      <c r="U48" s="8"/>
    </row>
    <row r="49" spans="1:21" s="13" customFormat="1" x14ac:dyDescent="0.2">
      <c r="A49" s="22" t="s">
        <v>34</v>
      </c>
      <c r="B49" s="22">
        <v>0</v>
      </c>
      <c r="C49" s="21">
        <v>36</v>
      </c>
      <c r="D49" s="21">
        <v>0</v>
      </c>
      <c r="E49" s="22">
        <f t="shared" si="0"/>
        <v>36</v>
      </c>
      <c r="F49" s="24">
        <v>14</v>
      </c>
      <c r="G49" s="24">
        <v>0</v>
      </c>
      <c r="H49" s="24">
        <v>0</v>
      </c>
      <c r="I49" s="22">
        <f t="shared" si="1"/>
        <v>14</v>
      </c>
      <c r="J49" s="22">
        <f t="shared" si="2"/>
        <v>22</v>
      </c>
      <c r="K49" s="21">
        <v>0</v>
      </c>
      <c r="L49" s="22">
        <f t="shared" si="3"/>
        <v>22</v>
      </c>
      <c r="M49" s="25" t="s">
        <v>75</v>
      </c>
      <c r="N49" s="12"/>
      <c r="O49" s="12"/>
      <c r="P49" s="12"/>
      <c r="Q49" s="12"/>
      <c r="R49" s="12"/>
      <c r="S49" s="12"/>
      <c r="T49" s="12"/>
      <c r="U49" s="12"/>
    </row>
    <row r="50" spans="1:21" x14ac:dyDescent="0.25">
      <c r="A50" s="21" t="s">
        <v>12</v>
      </c>
      <c r="B50" s="21">
        <f>SUM(B49:B49)</f>
        <v>0</v>
      </c>
      <c r="C50" s="21">
        <f>SUM(C40:C49)</f>
        <v>36</v>
      </c>
      <c r="D50" s="21">
        <f>SUM(D40:D49)</f>
        <v>0</v>
      </c>
      <c r="E50" s="21">
        <f>SUM(E49:E49)</f>
        <v>36</v>
      </c>
      <c r="F50" s="21">
        <f>SUM(F49:F49)</f>
        <v>14</v>
      </c>
      <c r="G50" s="21">
        <v>0</v>
      </c>
      <c r="H50" s="21">
        <f>SUM(H49:H49)</f>
        <v>0</v>
      </c>
      <c r="I50" s="21">
        <f>SUM(I49:I49)</f>
        <v>14</v>
      </c>
      <c r="J50" s="21">
        <f t="shared" si="2"/>
        <v>22</v>
      </c>
      <c r="K50" s="21">
        <f>SUM(K40:K49)</f>
        <v>0</v>
      </c>
      <c r="L50" s="21">
        <f t="shared" si="3"/>
        <v>22</v>
      </c>
      <c r="M50" s="24"/>
      <c r="N50" s="7"/>
      <c r="O50" s="7"/>
      <c r="P50" s="7"/>
      <c r="Q50" s="7"/>
      <c r="R50" s="7"/>
      <c r="S50" s="7"/>
      <c r="T50" s="7"/>
      <c r="U50" s="7"/>
    </row>
    <row r="51" spans="1:21" s="15" customFormat="1" ht="14.25" x14ac:dyDescent="0.2">
      <c r="A51" s="21" t="s">
        <v>27</v>
      </c>
      <c r="B51" s="21">
        <f t="shared" ref="B51:L51" si="19">SUM(B9+B12+B14+B16+B18+B20+B22+B24+B29+B34+B48+B50)</f>
        <v>212</v>
      </c>
      <c r="C51" s="21">
        <f t="shared" si="19"/>
        <v>71</v>
      </c>
      <c r="D51" s="21">
        <f t="shared" si="19"/>
        <v>0</v>
      </c>
      <c r="E51" s="21">
        <f t="shared" si="19"/>
        <v>283</v>
      </c>
      <c r="F51" s="21">
        <f t="shared" si="19"/>
        <v>200</v>
      </c>
      <c r="G51" s="21">
        <f t="shared" si="19"/>
        <v>28</v>
      </c>
      <c r="H51" s="21">
        <f t="shared" si="19"/>
        <v>0</v>
      </c>
      <c r="I51" s="21">
        <f>SUM(I9+I12+I14+I16+I18+I20+I22+I24+I29+I34+I48+I50)</f>
        <v>228</v>
      </c>
      <c r="J51" s="21">
        <f t="shared" si="19"/>
        <v>55</v>
      </c>
      <c r="K51" s="21">
        <f t="shared" si="19"/>
        <v>30</v>
      </c>
      <c r="L51" s="21">
        <f t="shared" si="19"/>
        <v>25</v>
      </c>
      <c r="M51" s="21"/>
      <c r="N51" s="14"/>
      <c r="O51" s="14"/>
      <c r="P51" s="14"/>
      <c r="Q51" s="14"/>
      <c r="R51" s="14"/>
      <c r="S51" s="14"/>
      <c r="T51" s="14"/>
      <c r="U51" s="14"/>
    </row>
    <row r="52" spans="1:21" ht="25.5" customHeight="1" x14ac:dyDescent="0.25">
      <c r="A52" s="58" t="s">
        <v>52</v>
      </c>
      <c r="B52" s="58"/>
      <c r="C52" s="58"/>
      <c r="D52" s="58"/>
      <c r="E52" s="58"/>
      <c r="F52" s="58"/>
      <c r="G52" s="58"/>
      <c r="H52" s="58"/>
      <c r="I52" s="58"/>
      <c r="J52" s="58"/>
      <c r="K52" s="58"/>
      <c r="L52" s="58"/>
      <c r="M52" s="58"/>
      <c r="N52" s="7"/>
      <c r="O52" s="7"/>
      <c r="P52" s="7"/>
      <c r="Q52" s="7"/>
      <c r="R52" s="7"/>
      <c r="S52" s="7"/>
      <c r="T52" s="7"/>
      <c r="U52" s="7"/>
    </row>
    <row r="53" spans="1:21" ht="13.9" customHeight="1" x14ac:dyDescent="0.25">
      <c r="A53" s="60" t="s">
        <v>53</v>
      </c>
      <c r="B53" s="60"/>
      <c r="C53" s="60"/>
      <c r="D53" s="60"/>
      <c r="E53" s="60"/>
      <c r="F53" s="60"/>
      <c r="G53" s="60"/>
      <c r="H53" s="60"/>
      <c r="I53" s="60"/>
      <c r="J53" s="60"/>
      <c r="K53" s="60"/>
      <c r="L53" s="60"/>
      <c r="M53" s="60"/>
      <c r="N53" s="7"/>
      <c r="O53" s="7"/>
      <c r="P53" s="7"/>
      <c r="Q53" s="7"/>
      <c r="R53" s="7"/>
      <c r="S53" s="7"/>
      <c r="T53" s="7"/>
      <c r="U53" s="7"/>
    </row>
    <row r="54" spans="1:21" ht="18.75" customHeight="1" x14ac:dyDescent="0.25">
      <c r="A54" s="59" t="s">
        <v>62</v>
      </c>
      <c r="B54" s="59"/>
      <c r="C54" s="59"/>
      <c r="D54" s="59"/>
      <c r="E54" s="59"/>
      <c r="F54" s="59"/>
      <c r="G54" s="59"/>
      <c r="H54" s="59"/>
      <c r="I54" s="59"/>
      <c r="J54" s="59"/>
      <c r="K54" s="59"/>
      <c r="L54" s="59"/>
      <c r="M54" s="59"/>
      <c r="N54" s="16"/>
      <c r="O54" s="16"/>
      <c r="P54" s="16"/>
      <c r="Q54" s="16"/>
      <c r="R54" s="16"/>
      <c r="S54" s="16"/>
      <c r="T54" s="16"/>
      <c r="U54" s="16"/>
    </row>
    <row r="55" spans="1:21" ht="15" customHeight="1" x14ac:dyDescent="0.25">
      <c r="A55" s="29"/>
      <c r="B55" s="29"/>
      <c r="C55" s="29"/>
      <c r="D55" s="29"/>
      <c r="E55" s="29"/>
      <c r="F55" s="29"/>
      <c r="G55" s="29"/>
      <c r="H55" s="29"/>
      <c r="I55" s="29"/>
      <c r="J55" s="29"/>
      <c r="K55" s="29"/>
      <c r="L55" s="29"/>
      <c r="M55" s="29"/>
      <c r="N55" s="16"/>
      <c r="O55" s="16"/>
      <c r="P55" s="16"/>
      <c r="Q55" s="16"/>
      <c r="R55" s="16"/>
      <c r="S55" s="16"/>
      <c r="T55" s="16"/>
      <c r="U55" s="16"/>
    </row>
    <row r="56" spans="1:21" x14ac:dyDescent="0.25">
      <c r="A56" s="30"/>
      <c r="B56" s="30"/>
      <c r="C56" s="30"/>
      <c r="D56" s="30"/>
      <c r="E56" s="30"/>
      <c r="F56" s="30"/>
      <c r="G56" s="30"/>
      <c r="H56" s="30"/>
      <c r="I56" s="30"/>
      <c r="J56" s="30"/>
      <c r="K56" s="30"/>
      <c r="L56" s="30"/>
      <c r="M56" s="31" t="s">
        <v>59</v>
      </c>
      <c r="N56" s="7"/>
      <c r="O56" s="7"/>
      <c r="P56" s="7"/>
      <c r="Q56" s="7"/>
      <c r="R56" s="7"/>
      <c r="S56" s="7"/>
      <c r="T56" s="7"/>
      <c r="U56" s="7"/>
    </row>
    <row r="57" spans="1:21" ht="12.6" customHeight="1" x14ac:dyDescent="0.25">
      <c r="A57" s="17"/>
      <c r="B57" s="17"/>
      <c r="C57" s="17"/>
      <c r="D57" s="17"/>
      <c r="E57" s="17"/>
      <c r="F57" s="17"/>
      <c r="G57" s="17"/>
      <c r="H57" s="17"/>
      <c r="I57" s="17"/>
      <c r="J57" s="17"/>
      <c r="K57" s="17"/>
      <c r="L57" s="17"/>
      <c r="M57" s="17"/>
    </row>
    <row r="58" spans="1:21" ht="12" customHeight="1" x14ac:dyDescent="0.25">
      <c r="A58" s="17"/>
      <c r="B58" s="17"/>
      <c r="C58" s="17"/>
      <c r="D58" s="17"/>
      <c r="E58" s="17"/>
      <c r="F58" s="17"/>
      <c r="G58" s="17"/>
      <c r="H58" s="17"/>
      <c r="I58" s="17"/>
      <c r="J58" s="17"/>
      <c r="K58" s="17"/>
      <c r="L58" s="17"/>
      <c r="M58" s="18"/>
    </row>
    <row r="59" spans="1:21" x14ac:dyDescent="0.25">
      <c r="A59" s="19"/>
      <c r="B59" s="19"/>
      <c r="C59" s="19"/>
      <c r="D59" s="19"/>
      <c r="E59" s="19"/>
      <c r="F59" s="19"/>
      <c r="G59" s="4"/>
      <c r="H59" s="4"/>
      <c r="I59" s="4"/>
      <c r="J59" s="4"/>
    </row>
    <row r="60" spans="1:21" x14ac:dyDescent="0.25">
      <c r="A60" s="20"/>
      <c r="B60" s="20"/>
      <c r="C60" s="20"/>
      <c r="D60" s="20"/>
      <c r="E60" s="20"/>
      <c r="F60" s="20"/>
    </row>
  </sheetData>
  <mergeCells count="13">
    <mergeCell ref="A52:M52"/>
    <mergeCell ref="A54:M54"/>
    <mergeCell ref="A53:M53"/>
    <mergeCell ref="B42:M42"/>
    <mergeCell ref="A1:M1"/>
    <mergeCell ref="A2:M2"/>
    <mergeCell ref="A3:M3"/>
    <mergeCell ref="A5:A6"/>
    <mergeCell ref="B5:E5"/>
    <mergeCell ref="F5:I5"/>
    <mergeCell ref="K5:K6"/>
    <mergeCell ref="L5:L6"/>
    <mergeCell ref="M5:M6"/>
  </mergeCells>
  <phoneticPr fontId="1" type="noConversion"/>
  <printOptions horizontalCentered="1" verticalCentered="1"/>
  <pageMargins left="0.15748031496062992" right="0.15748031496062992" top="0.11811023622047245" bottom="7.874015748031496E-2" header="0.31496062992125984" footer="0.31496062992125984"/>
  <pageSetup paperSize="9" scale="55" orientation="landscape" r:id="rId1"/>
  <headerFooter alignWithMargins="0"/>
  <rowBreaks count="1" manualBreakCount="1">
    <brk id="56" max="12" man="1"/>
  </rowBreaks>
  <ignoredErrors>
    <ignoredError sqref="E12 E9 E18:E22 E29 E34 E48 I48 I22:J22 I20:J20 I21 I18 I12:J12 I16:J16 E16:F16 F18 J18 E17 I17 E14" formula="1"/>
    <ignoredError sqref="B48:D48 F48:H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Statement II</vt:lpstr>
      <vt:lpstr>Statement I</vt:lpstr>
      <vt:lpstr>'Statement I'!Print_Area</vt:lpstr>
      <vt:lpstr>'Statement 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KUNDAN</dc:creator>
  <cp:lastModifiedBy>DIT</cp:lastModifiedBy>
  <cp:lastPrinted>2023-03-10T04:30:34Z</cp:lastPrinted>
  <dcterms:created xsi:type="dcterms:W3CDTF">1996-10-14T23:33:28Z</dcterms:created>
  <dcterms:modified xsi:type="dcterms:W3CDTF">2023-03-10T04:30:45Z</dcterms:modified>
</cp:coreProperties>
</file>