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8E4D856-E5BA-4643-B2E9-7E4B79907FE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1 (English)" sheetId="3" r:id="rId1"/>
    <sheet name="Sheet1 (Hindi)" sheetId="1" r:id="rId2"/>
    <sheet name="Sheet1" sheetId="4" r:id="rId3"/>
  </sheets>
  <definedNames>
    <definedName name="_xlnm.Print_Area" localSheetId="0">'Sheet1 (English)'!$A$1:$H$15</definedName>
    <definedName name="_xlnm.Print_Area" localSheetId="1">'Sheet1 (Hindi)'!$A$1:$D$14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C6" i="1"/>
  <c r="B6" i="1"/>
  <c r="D5" i="1"/>
  <c r="D6" i="1" l="1"/>
  <c r="K77" i="4"/>
  <c r="K5" i="4"/>
  <c r="K4" i="4"/>
  <c r="K3" i="4"/>
  <c r="K67" i="4"/>
  <c r="D9" i="3" l="1"/>
  <c r="K50" i="4" l="1"/>
  <c r="K36" i="4"/>
  <c r="K20" i="4" l="1"/>
  <c r="C6" i="3" l="1"/>
  <c r="B6" i="3" l="1"/>
  <c r="D8" i="3" l="1"/>
  <c r="D5" i="3"/>
  <c r="D6" i="3"/>
</calcChain>
</file>

<file path=xl/sharedStrings.xml><?xml version="1.0" encoding="utf-8"?>
<sst xmlns="http://schemas.openxmlformats.org/spreadsheetml/2006/main" count="289" uniqueCount="126">
  <si>
    <t>PSUs</t>
  </si>
  <si>
    <t xml:space="preserve">Total </t>
  </si>
  <si>
    <t>ABs</t>
  </si>
  <si>
    <t>Account received **</t>
  </si>
  <si>
    <t>Comments sent to Headquarters%</t>
  </si>
  <si>
    <t>Audit /Certification work in progress$</t>
  </si>
  <si>
    <t>Certification Completed#</t>
  </si>
  <si>
    <t>Name of the Company</t>
  </si>
  <si>
    <t>Year</t>
  </si>
  <si>
    <t>Date of Receipt of Accounts</t>
  </si>
  <si>
    <t>Ajmer Vidyut Vitran Nigam Limited</t>
  </si>
  <si>
    <t>2022-23</t>
  </si>
  <si>
    <t>Rajasthan Rajya Vidyut Utpadan Nigam Limitd</t>
  </si>
  <si>
    <t>Rajasthan Rajya Vidyut Prasaran Nigam Limited</t>
  </si>
  <si>
    <t>Rajasthan Urja Vikas Nigam Limited</t>
  </si>
  <si>
    <t>Barmer Thermal Power Company Limted</t>
  </si>
  <si>
    <t xml:space="preserve">Banswara Thermal Power Company Limited </t>
  </si>
  <si>
    <t>Dholpur Gas Power Limited</t>
  </si>
  <si>
    <t>Giral Lignite Power Limited</t>
  </si>
  <si>
    <t>Rajasthan Renewable Energy Corporation Limited</t>
  </si>
  <si>
    <t xml:space="preserve">Rajasthan Solar Park Development Company Limited </t>
  </si>
  <si>
    <t>Rajasthan State Industrial Development and Investment Corportaion Limited</t>
  </si>
  <si>
    <t>Rajasthan Small Industries Corporation Limited</t>
  </si>
  <si>
    <t>Rajasthan State Handloom Development Corporation Limited</t>
  </si>
  <si>
    <t>2021-22</t>
  </si>
  <si>
    <t>Rajasthan State Mines &amp; Minerals Limited</t>
  </si>
  <si>
    <t>2020-21</t>
  </si>
  <si>
    <t>Barmer Lignite Mining Company Limited</t>
  </si>
  <si>
    <t>Rajasthan State Petroleum Corporation Limited</t>
  </si>
  <si>
    <t>Rajasthan State Gas Limited</t>
  </si>
  <si>
    <t>RajComp Info Services Limited</t>
  </si>
  <si>
    <t>Rajasthan State Road Development Corporation &amp; Construction Limited</t>
  </si>
  <si>
    <t>Rajasthan Civil Aviation Corporation Limited</t>
  </si>
  <si>
    <t xml:space="preserve">Rajasthan Industrial Corridors 
Development Corporation Limited 
</t>
  </si>
  <si>
    <t>Rajasthan State Forest Development Corporation</t>
  </si>
  <si>
    <t>Rajasthan Tourism Development Corporation</t>
  </si>
  <si>
    <t>2018-19</t>
  </si>
  <si>
    <t>2019-20</t>
  </si>
  <si>
    <t>Rajasthan State Hotel Corporations Limited</t>
  </si>
  <si>
    <t>Rajasthan Jal Vikas Nigam Limited</t>
  </si>
  <si>
    <t>Rajasthan State Seeds Corporation Limited</t>
  </si>
  <si>
    <t>Rajasthan State Food &amp; Civil Supplies Corporation Limited</t>
  </si>
  <si>
    <t>2017-18</t>
  </si>
  <si>
    <t>Rajasthan State Agro Industries Corporation Limited</t>
  </si>
  <si>
    <t>2015-16</t>
  </si>
  <si>
    <t>2016-17</t>
  </si>
  <si>
    <t>Eastern Rajasthan Canal Project Corporation Limited</t>
  </si>
  <si>
    <t>Rajasthan Financial Corporation</t>
  </si>
  <si>
    <t>Rajasthan State Road Transport Corporation</t>
  </si>
  <si>
    <t>Date of starting of audit</t>
  </si>
  <si>
    <t>Date of completion of audit</t>
  </si>
  <si>
    <t>Date of Reply</t>
  </si>
  <si>
    <t>Rajasthan Khadi and Village Industry Board</t>
  </si>
  <si>
    <t>Rajasthan Electricity Regulatory Commission</t>
  </si>
  <si>
    <t>प्राप्त हुए लेखें **</t>
  </si>
  <si>
    <t>प्राप्त नहीं हुए लेखें ***</t>
  </si>
  <si>
    <t xml:space="preserve">प्रमाणन पूरा हुआ # </t>
  </si>
  <si>
    <t>मुख्यालय को प्रेषित टिप्पणिया %</t>
  </si>
  <si>
    <t>लेखापरीक्षा/प्रमाणन का जारी कार्य $</t>
  </si>
  <si>
    <t>सार्वजनिक उपक्रमों</t>
  </si>
  <si>
    <t xml:space="preserve"> स्वायत्त निकाय</t>
  </si>
  <si>
    <t xml:space="preserve">कुल </t>
  </si>
  <si>
    <t>Date of sending of comments to Headquarter</t>
  </si>
  <si>
    <t>Date of receipt of approved comments from headquarter</t>
  </si>
  <si>
    <t>Date of issue of certificate</t>
  </si>
  <si>
    <t>NA</t>
  </si>
  <si>
    <t xml:space="preserve">Jaipur Vidyut Vitran Nigam Limited </t>
  </si>
  <si>
    <t xml:space="preserve">Jodhpur Vidyut Vitran Nigam Limited </t>
  </si>
  <si>
    <t xml:space="preserve">लो.क्षे.उ./स्वायत्त निकाय (बकाया सहित) के लेखों की कुल संख्या </t>
  </si>
  <si>
    <t>2023-24</t>
  </si>
  <si>
    <t>Account not received</t>
  </si>
  <si>
    <t>Under Progress</t>
  </si>
  <si>
    <t>29-04-2025 &amp; 30-04-2025</t>
  </si>
  <si>
    <t>Comments sent to HQs after 45 days</t>
  </si>
  <si>
    <t>Remarks</t>
  </si>
  <si>
    <t>2024-25</t>
  </si>
  <si>
    <t>Not selected for audit</t>
  </si>
  <si>
    <t xml:space="preserve">Chhabra Power Limited </t>
  </si>
  <si>
    <t>16-05-2025, 19-05-2025 &amp; 28-05-2025</t>
  </si>
  <si>
    <t>Comment</t>
  </si>
  <si>
    <t xml:space="preserve">AIOT Innovation Hub Foundation </t>
  </si>
  <si>
    <t>Rajasthan Transmission Infrastructure Limited</t>
  </si>
  <si>
    <t>Rajasthan Power Infrastructure Investment Management Limited</t>
  </si>
  <si>
    <t xml:space="preserve">Rajasthan State Warehousing Corporation </t>
  </si>
  <si>
    <t>Total No. of Accounts</t>
  </si>
  <si>
    <t>Pending No. of Accounts</t>
  </si>
  <si>
    <t>S-No ( No. of PSUs)</t>
  </si>
  <si>
    <t>04-07-2025, 07-07-2025 &amp; 11-07-2025</t>
  </si>
  <si>
    <t>04-07-2025, 08-07-2025</t>
  </si>
  <si>
    <t>27-06-2025, 03-07-2025</t>
  </si>
  <si>
    <t>27-06-2025, 07-07-2025</t>
  </si>
  <si>
    <t>04-07-25, 08-07-25 &amp; 16-07-25</t>
  </si>
  <si>
    <t>07-07-2025, 16-07-2025</t>
  </si>
  <si>
    <t xml:space="preserve">Nil Comment
</t>
  </si>
  <si>
    <t>Nil Comments</t>
  </si>
  <si>
    <t>Rajasthan State Highway Authority</t>
  </si>
  <si>
    <t>Rajasthan State Compensatory Afforestation Fund Management and Planning Authority (CAMPA)</t>
  </si>
  <si>
    <t>Non-review</t>
  </si>
  <si>
    <t>Total No. of Accounts of PSUs/ABs (Including Arrear)</t>
  </si>
  <si>
    <t>01-08-2025, 07-08-2025</t>
  </si>
  <si>
    <t>11-08-2025, 19-08-2025</t>
  </si>
  <si>
    <t>29-07-25, 30-07-25</t>
  </si>
  <si>
    <t>Comments</t>
  </si>
  <si>
    <t>2023-24 (Recast)</t>
  </si>
  <si>
    <t>08-09-2025, 09-09-2025, 11-09-2025</t>
  </si>
  <si>
    <t>08-10-2025, 14-10-2025</t>
  </si>
  <si>
    <t>Non-Review</t>
  </si>
  <si>
    <t>31-10-2025, 01-11-2025 , 13-11-2025</t>
  </si>
  <si>
    <t>10-11-2025, 11-11-2025</t>
  </si>
  <si>
    <t>2023-24 ( recasted)</t>
  </si>
  <si>
    <t xml:space="preserve">Nil Comment 
</t>
  </si>
  <si>
    <t xml:space="preserve">Non-Review </t>
  </si>
  <si>
    <t>ACCOUNTS POSITION as on  31-12-2025</t>
  </si>
  <si>
    <t>02-12-2025 &amp; 08-12-2025</t>
  </si>
  <si>
    <t>02-12-25, 04-12-25</t>
  </si>
  <si>
    <t>Seprate Audit Reprot</t>
  </si>
  <si>
    <t>** Financial Statement of 3 PSU (RREC &amp; RSIC for the year 2024-25 &amp; RSFDC for the year 2023-24)  in  December  2025.</t>
  </si>
  <si>
    <t>Status of Certification of Financial Statement  during the period from 2025-26 (As on 31 December 2025)</t>
  </si>
  <si>
    <t xml:space="preserve">%   Financial Statement of  2 PSU ( RFC for the year 2024-25, RSRTC (Recasted for the year 2023-24), 1 ABs (RKVIB for the year 2023-24).  </t>
  </si>
  <si>
    <t>2025-26 की अवधि के दौरान वित्तीय विवरणों के प्रमाणीकरण की स्थिति (31 दिसम्बर 2025 तक)</t>
  </si>
  <si>
    <t>#  Financial Statement of 7 PSU ( AVVNL,JVVNL,JdVNNL, Solar Park, RISL, AIOT, RIDCO for the year 2024-25 &amp; 1 ABs (RERC for the year 2024-25 )  in  December  2025.</t>
  </si>
  <si>
    <t>#  7 सार्वजनिक उपक्रम वर्ष 2024-25 के लिए, 1 स्वायत निकाय वर्ष 2024-25 के लिए</t>
  </si>
  <si>
    <t xml:space="preserve"> **   2  सार्वजनिक उपक्रम वर्ष 2024-25 के लिए,  1  सार्वजनिक उपक्रम वर्ष 2023-24 के लिए</t>
  </si>
  <si>
    <t>%  1 सार्वजनिक उपक्रम वर्ष  2024-25 के लिए,1 सार्वजनिक उपक्रम वर्ष  2023-24 के लिए, 1 स्वायत निकाय वर्ष 2023-24 के लिए</t>
  </si>
  <si>
    <t>$ Financial Statement of 5 PSU (RFC, RSWC, RREC &amp; RSIC for the year 2024-25, RSFDC for the year 2023-24) 1 ABs (RSHA for the year 2024-25)  in December  2025.</t>
  </si>
  <si>
    <t>$    4  सार्वजनिक उपक्रम वर्ष 2024-25 के लिए, 1  सार्वजनिक उपक्रम वर्ष 2023-24 के लिए,   1 स्वायत निकाय वर्ष 2024-25 के लिए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</si>
</sst>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20212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4" fontId="5" fillId="2" borderId="1" xfId="0" applyNumberFormat="1" applyFont="1" applyFill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5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1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5" fillId="2" borderId="9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5" fillId="0" borderId="0" xfId="0" applyNumberFormat="1" applyFont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vertical="top" wrapText="1"/>
    </xf>
    <xf numFmtId="14" fontId="0" fillId="0" borderId="1" xfId="0" applyNumberFormat="1" applyBorder="1"/>
    <xf numFmtId="14" fontId="5" fillId="2" borderId="2" xfId="0" applyNumberFormat="1" applyFont="1" applyFill="1" applyBorder="1" applyAlignment="1">
      <alignment horizontal="center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14" fontId="5" fillId="2" borderId="4" xfId="0" applyNumberFormat="1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top" wrapText="1"/>
    </xf>
    <xf numFmtId="14" fontId="14" fillId="0" borderId="1" xfId="0" applyNumberFormat="1" applyFont="1" applyBorder="1" applyAlignment="1">
      <alignment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14" fontId="5" fillId="2" borderId="3" xfId="0" applyNumberFormat="1" applyFont="1" applyFill="1" applyBorder="1" applyAlignment="1">
      <alignment horizontal="center" vertical="top" wrapText="1"/>
    </xf>
    <xf numFmtId="14" fontId="5" fillId="2" borderId="4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"/>
  <sheetViews>
    <sheetView topLeftCell="A2" zoomScaleNormal="100" zoomScaleSheetLayoutView="100" workbookViewId="0">
      <selection activeCell="B7" sqref="B7"/>
    </sheetView>
  </sheetViews>
  <sheetFormatPr defaultRowHeight="14.5" x14ac:dyDescent="0.35"/>
  <cols>
    <col min="1" max="1" width="49.453125" customWidth="1"/>
    <col min="2" max="2" width="18.1796875" customWidth="1"/>
    <col min="3" max="3" width="15.453125" customWidth="1"/>
    <col min="4" max="4" width="12.81640625" customWidth="1"/>
  </cols>
  <sheetData>
    <row r="2" spans="1:8" ht="39" customHeight="1" x14ac:dyDescent="0.35">
      <c r="A2" s="66" t="s">
        <v>117</v>
      </c>
      <c r="B2" s="66"/>
      <c r="C2" s="66"/>
      <c r="D2" s="66"/>
      <c r="E2" s="1"/>
    </row>
    <row r="3" spans="1:8" ht="15.5" x14ac:dyDescent="0.35">
      <c r="A3" s="2"/>
      <c r="B3" s="3" t="s">
        <v>0</v>
      </c>
      <c r="C3" s="3" t="s">
        <v>2</v>
      </c>
      <c r="D3" s="3" t="s">
        <v>1</v>
      </c>
      <c r="E3" s="1"/>
    </row>
    <row r="4" spans="1:8" ht="36" x14ac:dyDescent="0.4">
      <c r="A4" s="21" t="s">
        <v>98</v>
      </c>
      <c r="B4" s="7">
        <v>70</v>
      </c>
      <c r="C4" s="7">
        <v>11</v>
      </c>
      <c r="D4" s="7">
        <v>81</v>
      </c>
      <c r="E4" s="1"/>
    </row>
    <row r="5" spans="1:8" ht="18" x14ac:dyDescent="0.4">
      <c r="A5" s="4" t="s">
        <v>3</v>
      </c>
      <c r="B5" s="7">
        <v>33</v>
      </c>
      <c r="C5" s="7">
        <v>3</v>
      </c>
      <c r="D5" s="7">
        <f>C5+B5</f>
        <v>36</v>
      </c>
      <c r="E5" s="1"/>
    </row>
    <row r="6" spans="1:8" ht="18" x14ac:dyDescent="0.4">
      <c r="A6" s="4" t="s">
        <v>70</v>
      </c>
      <c r="B6" s="7">
        <f>B4-B5</f>
        <v>37</v>
      </c>
      <c r="C6" s="7">
        <f>(C4-C5)</f>
        <v>8</v>
      </c>
      <c r="D6" s="7">
        <f t="shared" ref="D6:D9" si="0">C6+B6</f>
        <v>45</v>
      </c>
      <c r="E6" s="1"/>
    </row>
    <row r="7" spans="1:8" ht="18" x14ac:dyDescent="0.4">
      <c r="A7" s="4" t="s">
        <v>6</v>
      </c>
      <c r="B7" s="7">
        <v>7</v>
      </c>
      <c r="C7" s="7">
        <v>1</v>
      </c>
      <c r="D7" s="7">
        <v>8</v>
      </c>
      <c r="E7" s="1"/>
    </row>
    <row r="8" spans="1:8" ht="18" x14ac:dyDescent="0.4">
      <c r="A8" s="4" t="s">
        <v>4</v>
      </c>
      <c r="B8" s="7">
        <v>2</v>
      </c>
      <c r="C8" s="7">
        <v>1</v>
      </c>
      <c r="D8" s="7">
        <f t="shared" si="0"/>
        <v>3</v>
      </c>
      <c r="E8" s="1"/>
    </row>
    <row r="9" spans="1:8" ht="18" x14ac:dyDescent="0.4">
      <c r="A9" s="24" t="s">
        <v>5</v>
      </c>
      <c r="B9" s="20">
        <v>5</v>
      </c>
      <c r="C9" s="20">
        <v>1</v>
      </c>
      <c r="D9" s="7">
        <f t="shared" si="0"/>
        <v>6</v>
      </c>
      <c r="E9" s="1"/>
    </row>
    <row r="10" spans="1:8" ht="15.5" x14ac:dyDescent="0.35">
      <c r="A10" s="2"/>
      <c r="B10" s="2"/>
      <c r="C10" s="2"/>
      <c r="D10" s="2"/>
      <c r="E10" s="25"/>
    </row>
    <row r="11" spans="1:8" ht="23.25" customHeight="1" x14ac:dyDescent="0.35">
      <c r="A11" s="26"/>
      <c r="B11" s="26"/>
      <c r="C11" s="26"/>
      <c r="D11" s="26"/>
      <c r="E11" s="27"/>
    </row>
    <row r="12" spans="1:8" ht="32.25" customHeight="1" x14ac:dyDescent="0.35">
      <c r="A12" s="70" t="s">
        <v>116</v>
      </c>
      <c r="B12" s="70"/>
      <c r="C12" s="70"/>
      <c r="D12" s="70"/>
      <c r="E12" s="70"/>
      <c r="F12" s="70"/>
      <c r="G12" s="70"/>
      <c r="H12" s="70"/>
    </row>
    <row r="13" spans="1:8" ht="36" customHeight="1" x14ac:dyDescent="0.35">
      <c r="A13" s="67" t="s">
        <v>120</v>
      </c>
      <c r="B13" s="68"/>
      <c r="C13" s="68"/>
      <c r="D13" s="68"/>
      <c r="E13" s="68"/>
      <c r="F13" s="68"/>
      <c r="G13" s="68"/>
      <c r="H13" s="69"/>
    </row>
    <row r="14" spans="1:8" ht="45" customHeight="1" x14ac:dyDescent="0.35">
      <c r="A14" s="65" t="s">
        <v>118</v>
      </c>
      <c r="B14" s="65"/>
      <c r="C14" s="65"/>
      <c r="D14" s="65"/>
      <c r="E14" s="65"/>
      <c r="F14" s="65"/>
      <c r="G14" s="65"/>
      <c r="H14" s="65"/>
    </row>
    <row r="15" spans="1:8" ht="30" customHeight="1" x14ac:dyDescent="0.35">
      <c r="A15" s="65" t="s">
        <v>124</v>
      </c>
      <c r="B15" s="65"/>
      <c r="C15" s="65"/>
      <c r="D15" s="65"/>
      <c r="E15" s="65"/>
      <c r="F15" s="65"/>
      <c r="G15" s="65"/>
      <c r="H15" s="65"/>
    </row>
    <row r="16" spans="1:8" ht="15.5" x14ac:dyDescent="0.35">
      <c r="A16" s="1"/>
      <c r="B16" s="1"/>
      <c r="C16" s="1"/>
      <c r="D16" s="1"/>
      <c r="E16" s="1"/>
    </row>
    <row r="17" spans="1:5" ht="15.5" x14ac:dyDescent="0.35">
      <c r="A17" s="1"/>
      <c r="B17" s="1"/>
      <c r="C17" s="1"/>
      <c r="D17" s="1"/>
      <c r="E17" s="1"/>
    </row>
    <row r="18" spans="1:5" ht="15.5" x14ac:dyDescent="0.35">
      <c r="A18" s="1"/>
      <c r="B18" s="1"/>
      <c r="C18" s="1"/>
      <c r="D18" s="1"/>
      <c r="E18" s="1"/>
    </row>
    <row r="19" spans="1:5" ht="15.5" x14ac:dyDescent="0.35">
      <c r="A19" s="1"/>
      <c r="B19" s="1"/>
      <c r="C19" s="1"/>
      <c r="D19" s="1"/>
      <c r="E19" s="1"/>
    </row>
    <row r="20" spans="1:5" ht="15.5" x14ac:dyDescent="0.35">
      <c r="A20" s="1"/>
      <c r="B20" s="1"/>
      <c r="C20" s="1"/>
      <c r="D20" s="1"/>
      <c r="E20" s="1"/>
    </row>
    <row r="21" spans="1:5" ht="15.5" x14ac:dyDescent="0.35">
      <c r="A21" s="1"/>
      <c r="B21" s="1"/>
      <c r="C21" s="1"/>
      <c r="D21" s="1"/>
      <c r="E21" s="1"/>
    </row>
    <row r="22" spans="1:5" ht="15.5" x14ac:dyDescent="0.35">
      <c r="A22" s="1"/>
      <c r="B22" s="1"/>
      <c r="C22" s="1"/>
      <c r="D22" s="1"/>
      <c r="E22" s="1"/>
    </row>
    <row r="23" spans="1:5" ht="15.5" x14ac:dyDescent="0.35">
      <c r="A23" s="1"/>
      <c r="B23" s="1"/>
      <c r="C23" s="1"/>
      <c r="D23" s="1"/>
      <c r="E23" s="1"/>
    </row>
    <row r="24" spans="1:5" ht="15.5" x14ac:dyDescent="0.35">
      <c r="A24" s="1"/>
      <c r="B24" s="1"/>
      <c r="C24" s="1"/>
      <c r="D24" s="1"/>
      <c r="E24" s="1"/>
    </row>
    <row r="25" spans="1:5" ht="15.5" x14ac:dyDescent="0.35">
      <c r="A25" s="1"/>
      <c r="B25" s="1"/>
      <c r="C25" s="1"/>
      <c r="D25" s="1"/>
      <c r="E25" s="1"/>
    </row>
    <row r="26" spans="1:5" ht="15.5" x14ac:dyDescent="0.35">
      <c r="A26" s="1"/>
      <c r="B26" s="1"/>
      <c r="C26" s="1"/>
      <c r="D26" s="1"/>
      <c r="E26" s="1"/>
    </row>
    <row r="27" spans="1:5" ht="15.5" x14ac:dyDescent="0.35">
      <c r="A27" s="1"/>
      <c r="B27" s="1"/>
      <c r="C27" s="1"/>
      <c r="D27" s="1"/>
      <c r="E27" s="1"/>
    </row>
    <row r="28" spans="1:5" ht="15.5" x14ac:dyDescent="0.35">
      <c r="A28" s="1"/>
      <c r="B28" s="1"/>
      <c r="C28" s="1"/>
      <c r="D28" s="1"/>
      <c r="E28" s="1"/>
    </row>
  </sheetData>
  <mergeCells count="5">
    <mergeCell ref="A15:H15"/>
    <mergeCell ref="A2:D2"/>
    <mergeCell ref="A13:H13"/>
    <mergeCell ref="A14:H14"/>
    <mergeCell ref="A12:H12"/>
  </mergeCells>
  <pageMargins left="0.7" right="0.7" top="0.75" bottom="0.7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27"/>
  <sheetViews>
    <sheetView tabSelected="1" zoomScaleNormal="100" zoomScaleSheetLayoutView="100" workbookViewId="0">
      <selection activeCell="E11" sqref="E11"/>
    </sheetView>
  </sheetViews>
  <sheetFormatPr defaultRowHeight="14.5" x14ac:dyDescent="0.35"/>
  <cols>
    <col min="1" max="1" width="52.453125" customWidth="1"/>
    <col min="2" max="2" width="25.1796875" customWidth="1"/>
    <col min="3" max="3" width="15.453125" customWidth="1"/>
    <col min="4" max="4" width="24.36328125" customWidth="1"/>
  </cols>
  <sheetData>
    <row r="2" spans="1:4" ht="33" customHeight="1" x14ac:dyDescent="0.35">
      <c r="A2" s="71" t="s">
        <v>119</v>
      </c>
      <c r="B2" s="71"/>
      <c r="C2" s="71"/>
      <c r="D2" s="71"/>
    </row>
    <row r="3" spans="1:4" ht="18" x14ac:dyDescent="0.4">
      <c r="A3" s="2"/>
      <c r="B3" s="7" t="s">
        <v>59</v>
      </c>
      <c r="C3" s="7" t="s">
        <v>60</v>
      </c>
      <c r="D3" s="7" t="s">
        <v>61</v>
      </c>
    </row>
    <row r="4" spans="1:4" ht="36" x14ac:dyDescent="0.4">
      <c r="A4" s="21" t="s">
        <v>68</v>
      </c>
      <c r="B4" s="7">
        <v>70</v>
      </c>
      <c r="C4" s="7">
        <v>11</v>
      </c>
      <c r="D4" s="7">
        <v>81</v>
      </c>
    </row>
    <row r="5" spans="1:4" ht="18" x14ac:dyDescent="0.4">
      <c r="A5" s="4" t="s">
        <v>54</v>
      </c>
      <c r="B5" s="7">
        <v>33</v>
      </c>
      <c r="C5" s="7">
        <v>3</v>
      </c>
      <c r="D5" s="7">
        <f>C5+B5</f>
        <v>36</v>
      </c>
    </row>
    <row r="6" spans="1:4" ht="18" x14ac:dyDescent="0.4">
      <c r="A6" s="4" t="s">
        <v>55</v>
      </c>
      <c r="B6" s="7">
        <f>B4-B5</f>
        <v>37</v>
      </c>
      <c r="C6" s="7">
        <f>(C4-C5)</f>
        <v>8</v>
      </c>
      <c r="D6" s="7">
        <f t="shared" ref="D6:D9" si="0">C6+B6</f>
        <v>45</v>
      </c>
    </row>
    <row r="7" spans="1:4" ht="18" x14ac:dyDescent="0.4">
      <c r="A7" s="6" t="s">
        <v>56</v>
      </c>
      <c r="B7" s="7">
        <v>7</v>
      </c>
      <c r="C7" s="7">
        <v>1</v>
      </c>
      <c r="D7" s="7">
        <v>8</v>
      </c>
    </row>
    <row r="8" spans="1:4" ht="18" x14ac:dyDescent="0.4">
      <c r="A8" s="4" t="s">
        <v>57</v>
      </c>
      <c r="B8" s="7">
        <v>2</v>
      </c>
      <c r="C8" s="7">
        <v>1</v>
      </c>
      <c r="D8" s="7">
        <f t="shared" si="0"/>
        <v>3</v>
      </c>
    </row>
    <row r="9" spans="1:4" ht="18" x14ac:dyDescent="0.4">
      <c r="A9" s="4" t="s">
        <v>58</v>
      </c>
      <c r="B9" s="20">
        <v>5</v>
      </c>
      <c r="C9" s="7">
        <v>1</v>
      </c>
      <c r="D9" s="7">
        <f t="shared" si="0"/>
        <v>6</v>
      </c>
    </row>
    <row r="10" spans="1:4" ht="18" x14ac:dyDescent="0.4">
      <c r="A10" s="1"/>
      <c r="B10" s="20"/>
      <c r="C10" s="20"/>
      <c r="D10" s="20"/>
    </row>
    <row r="11" spans="1:4" ht="28.5" customHeight="1" x14ac:dyDescent="0.35">
      <c r="A11" s="65" t="s">
        <v>122</v>
      </c>
      <c r="B11" s="65"/>
      <c r="C11" s="65"/>
      <c r="D11" s="65"/>
    </row>
    <row r="12" spans="1:4" ht="32.25" customHeight="1" x14ac:dyDescent="0.35">
      <c r="A12" s="72" t="s">
        <v>121</v>
      </c>
      <c r="B12" s="72"/>
      <c r="C12" s="72"/>
      <c r="D12" s="72"/>
    </row>
    <row r="13" spans="1:4" ht="29.25" customHeight="1" x14ac:dyDescent="0.35">
      <c r="A13" s="72" t="s">
        <v>123</v>
      </c>
      <c r="B13" s="72"/>
      <c r="C13" s="72"/>
      <c r="D13" s="72"/>
    </row>
    <row r="14" spans="1:4" ht="30" customHeight="1" x14ac:dyDescent="0.35">
      <c r="A14" s="65" t="s">
        <v>125</v>
      </c>
      <c r="B14" s="65"/>
      <c r="C14" s="65"/>
      <c r="D14" s="65"/>
    </row>
    <row r="15" spans="1:4" ht="15.5" x14ac:dyDescent="0.35">
      <c r="A15" s="1"/>
      <c r="B15" s="1"/>
      <c r="C15" s="1"/>
      <c r="D15" s="1"/>
    </row>
    <row r="16" spans="1:4" ht="15.5" x14ac:dyDescent="0.35">
      <c r="A16" s="1"/>
      <c r="B16" s="1"/>
      <c r="C16" s="1"/>
      <c r="D16" s="1"/>
    </row>
    <row r="17" spans="1:4" ht="15.5" x14ac:dyDescent="0.35">
      <c r="A17" s="1"/>
      <c r="B17" s="1"/>
      <c r="C17" s="1"/>
      <c r="D17" s="1"/>
    </row>
    <row r="18" spans="1:4" ht="15.5" x14ac:dyDescent="0.35">
      <c r="A18" s="1"/>
      <c r="B18" s="1"/>
      <c r="C18" s="1"/>
      <c r="D18" s="1"/>
    </row>
    <row r="19" spans="1:4" ht="15.5" x14ac:dyDescent="0.35">
      <c r="A19" s="1"/>
      <c r="B19" s="1"/>
      <c r="C19" s="1"/>
      <c r="D19" s="1"/>
    </row>
    <row r="20" spans="1:4" ht="15.5" x14ac:dyDescent="0.35">
      <c r="A20" s="1"/>
      <c r="B20" s="1"/>
      <c r="C20" s="1"/>
      <c r="D20" s="1"/>
    </row>
    <row r="21" spans="1:4" ht="15.5" x14ac:dyDescent="0.35">
      <c r="A21" s="1"/>
      <c r="B21" s="1"/>
      <c r="C21" s="1"/>
      <c r="D21" s="1"/>
    </row>
    <row r="22" spans="1:4" ht="15.5" x14ac:dyDescent="0.35">
      <c r="A22" s="1"/>
      <c r="B22" s="1"/>
      <c r="C22" s="1"/>
      <c r="D22" s="1"/>
    </row>
    <row r="23" spans="1:4" ht="15.5" x14ac:dyDescent="0.35">
      <c r="A23" s="1"/>
      <c r="B23" s="1"/>
      <c r="C23" s="1"/>
      <c r="D23" s="1"/>
    </row>
    <row r="24" spans="1:4" ht="15.5" x14ac:dyDescent="0.35">
      <c r="A24" s="1"/>
      <c r="B24" s="1"/>
      <c r="C24" s="1"/>
      <c r="D24" s="1"/>
    </row>
    <row r="25" spans="1:4" ht="15.5" x14ac:dyDescent="0.35">
      <c r="A25" s="1"/>
      <c r="B25" s="1"/>
      <c r="C25" s="1"/>
      <c r="D25" s="1"/>
    </row>
    <row r="26" spans="1:4" ht="15.5" x14ac:dyDescent="0.35">
      <c r="A26" s="1"/>
      <c r="B26" s="1"/>
      <c r="C26" s="1"/>
      <c r="D26" s="1"/>
    </row>
    <row r="27" spans="1:4" ht="15.5" x14ac:dyDescent="0.35">
      <c r="A27" s="1"/>
      <c r="B27" s="1"/>
      <c r="C27" s="1"/>
      <c r="D27" s="1"/>
    </row>
  </sheetData>
  <mergeCells count="5">
    <mergeCell ref="A14:D14"/>
    <mergeCell ref="A2:D2"/>
    <mergeCell ref="A13:D13"/>
    <mergeCell ref="A12:D12"/>
    <mergeCell ref="A11:D11"/>
  </mergeCell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view="pageBreakPreview" topLeftCell="A69" zoomScale="85" zoomScaleNormal="85" zoomScaleSheetLayoutView="85" workbookViewId="0">
      <selection activeCell="F70" sqref="F70"/>
    </sheetView>
  </sheetViews>
  <sheetFormatPr defaultColWidth="9.1796875" defaultRowHeight="14.5" x14ac:dyDescent="0.35"/>
  <cols>
    <col min="1" max="1" width="9.1796875" style="5" customWidth="1"/>
    <col min="2" max="2" width="9.54296875" style="5" customWidth="1"/>
    <col min="3" max="3" width="9.54296875" style="22" customWidth="1"/>
    <col min="4" max="4" width="23.1796875" style="5" customWidth="1"/>
    <col min="5" max="5" width="11.453125" style="22" customWidth="1"/>
    <col min="6" max="6" width="12.26953125" style="5" customWidth="1"/>
    <col min="7" max="8" width="14" style="5" customWidth="1"/>
    <col min="9" max="9" width="16" style="5" customWidth="1"/>
    <col min="10" max="10" width="10.7265625" style="5" customWidth="1"/>
    <col min="11" max="11" width="11.81640625" style="5" customWidth="1"/>
    <col min="12" max="12" width="13.453125" style="5" customWidth="1"/>
    <col min="13" max="13" width="15.7265625" style="5" customWidth="1"/>
    <col min="14" max="14" width="15.26953125" style="5" customWidth="1"/>
    <col min="15" max="16384" width="9.1796875" style="5"/>
  </cols>
  <sheetData>
    <row r="1" spans="1:14" ht="15" customHeight="1" x14ac:dyDescent="0.3">
      <c r="A1" s="73" t="s">
        <v>112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ht="90" customHeight="1" x14ac:dyDescent="0.35">
      <c r="A2" s="42" t="s">
        <v>86</v>
      </c>
      <c r="B2" s="42" t="s">
        <v>84</v>
      </c>
      <c r="C2" s="42" t="s">
        <v>85</v>
      </c>
      <c r="D2" s="8" t="s">
        <v>7</v>
      </c>
      <c r="E2" s="9" t="s">
        <v>8</v>
      </c>
      <c r="F2" s="9" t="s">
        <v>9</v>
      </c>
      <c r="G2" s="9" t="s">
        <v>49</v>
      </c>
      <c r="H2" s="9" t="s">
        <v>50</v>
      </c>
      <c r="I2" s="9" t="s">
        <v>51</v>
      </c>
      <c r="J2" s="9" t="s">
        <v>62</v>
      </c>
      <c r="K2" s="9" t="s">
        <v>73</v>
      </c>
      <c r="L2" s="9" t="s">
        <v>63</v>
      </c>
      <c r="M2" s="9" t="s">
        <v>64</v>
      </c>
      <c r="N2" s="9" t="s">
        <v>74</v>
      </c>
    </row>
    <row r="3" spans="1:14" ht="31.5" customHeight="1" x14ac:dyDescent="0.35">
      <c r="A3" s="43">
        <v>1</v>
      </c>
      <c r="B3" s="43">
        <v>1</v>
      </c>
      <c r="C3" s="43"/>
      <c r="D3" s="17" t="s">
        <v>10</v>
      </c>
      <c r="E3" s="33" t="s">
        <v>75</v>
      </c>
      <c r="F3" s="12">
        <v>45933</v>
      </c>
      <c r="G3" s="12">
        <v>45937</v>
      </c>
      <c r="H3" s="12">
        <v>45947</v>
      </c>
      <c r="I3" s="12">
        <v>45959</v>
      </c>
      <c r="J3" s="12">
        <v>45982</v>
      </c>
      <c r="K3" s="10">
        <f t="shared" ref="K3:K5" si="0">(J3-F3)</f>
        <v>49</v>
      </c>
      <c r="L3" s="12">
        <v>46015</v>
      </c>
      <c r="M3" s="60">
        <v>46020</v>
      </c>
      <c r="N3" s="8" t="s">
        <v>94</v>
      </c>
    </row>
    <row r="4" spans="1:14" ht="34.5" customHeight="1" x14ac:dyDescent="0.35">
      <c r="A4" s="43">
        <v>2</v>
      </c>
      <c r="B4" s="43">
        <v>2</v>
      </c>
      <c r="C4" s="43"/>
      <c r="D4" s="17" t="s">
        <v>66</v>
      </c>
      <c r="E4" s="33" t="s">
        <v>75</v>
      </c>
      <c r="F4" s="34">
        <v>45929</v>
      </c>
      <c r="G4" s="12">
        <v>45931</v>
      </c>
      <c r="H4" s="12">
        <v>45947</v>
      </c>
      <c r="I4" s="12">
        <v>45957</v>
      </c>
      <c r="J4" s="15">
        <v>45982</v>
      </c>
      <c r="K4" s="10">
        <f t="shared" si="0"/>
        <v>53</v>
      </c>
      <c r="L4" s="12">
        <v>46015</v>
      </c>
      <c r="M4" s="60">
        <v>46020</v>
      </c>
      <c r="N4" s="8" t="s">
        <v>102</v>
      </c>
    </row>
    <row r="5" spans="1:14" ht="42" x14ac:dyDescent="0.35">
      <c r="A5" s="43">
        <v>3</v>
      </c>
      <c r="B5" s="43">
        <v>3</v>
      </c>
      <c r="C5" s="43"/>
      <c r="D5" s="17" t="s">
        <v>67</v>
      </c>
      <c r="E5" s="33" t="s">
        <v>75</v>
      </c>
      <c r="F5" s="34">
        <v>45933</v>
      </c>
      <c r="G5" s="12">
        <v>45936</v>
      </c>
      <c r="H5" s="12">
        <v>45947</v>
      </c>
      <c r="I5" s="10" t="s">
        <v>107</v>
      </c>
      <c r="J5" s="15">
        <v>45982</v>
      </c>
      <c r="K5" s="10">
        <f t="shared" si="0"/>
        <v>49</v>
      </c>
      <c r="L5" s="12">
        <v>46015</v>
      </c>
      <c r="M5" s="60">
        <v>46020</v>
      </c>
      <c r="N5" s="8" t="s">
        <v>102</v>
      </c>
    </row>
    <row r="6" spans="1:14" ht="42" x14ac:dyDescent="0.35">
      <c r="A6" s="43">
        <v>4</v>
      </c>
      <c r="B6" s="43">
        <v>4</v>
      </c>
      <c r="C6" s="43"/>
      <c r="D6" s="11" t="s">
        <v>12</v>
      </c>
      <c r="E6" s="33" t="s">
        <v>75</v>
      </c>
      <c r="F6" s="12">
        <v>45810</v>
      </c>
      <c r="G6" s="14">
        <v>45813</v>
      </c>
      <c r="H6" s="14">
        <v>45828</v>
      </c>
      <c r="I6" s="10" t="s">
        <v>87</v>
      </c>
      <c r="J6" s="10" t="s">
        <v>65</v>
      </c>
      <c r="K6" s="10" t="s">
        <v>65</v>
      </c>
      <c r="L6" s="10" t="s">
        <v>65</v>
      </c>
      <c r="M6" s="12">
        <v>45866</v>
      </c>
      <c r="N6" s="10" t="s">
        <v>93</v>
      </c>
    </row>
    <row r="7" spans="1:14" ht="36" customHeight="1" x14ac:dyDescent="0.35">
      <c r="A7" s="43">
        <v>5</v>
      </c>
      <c r="B7" s="43">
        <v>5</v>
      </c>
      <c r="C7" s="43"/>
      <c r="D7" s="11" t="s">
        <v>13</v>
      </c>
      <c r="E7" s="33" t="s">
        <v>75</v>
      </c>
      <c r="F7" s="12">
        <v>45810</v>
      </c>
      <c r="G7" s="14">
        <v>45813</v>
      </c>
      <c r="H7" s="14">
        <v>45835</v>
      </c>
      <c r="I7" s="10" t="s">
        <v>88</v>
      </c>
      <c r="J7" s="10" t="s">
        <v>65</v>
      </c>
      <c r="K7" s="10" t="s">
        <v>65</v>
      </c>
      <c r="L7" s="10" t="s">
        <v>65</v>
      </c>
      <c r="M7" s="12">
        <v>45860</v>
      </c>
      <c r="N7" s="10" t="s">
        <v>93</v>
      </c>
    </row>
    <row r="8" spans="1:14" ht="37.5" customHeight="1" x14ac:dyDescent="0.35">
      <c r="A8" s="43">
        <v>6</v>
      </c>
      <c r="B8" s="43">
        <v>6</v>
      </c>
      <c r="C8" s="43"/>
      <c r="D8" s="13" t="s">
        <v>14</v>
      </c>
      <c r="E8" s="33" t="s">
        <v>75</v>
      </c>
      <c r="F8" s="12">
        <v>45856</v>
      </c>
      <c r="G8" s="12">
        <v>45861</v>
      </c>
      <c r="H8" s="12">
        <v>45870</v>
      </c>
      <c r="I8" s="10" t="s">
        <v>99</v>
      </c>
      <c r="J8" s="10" t="s">
        <v>65</v>
      </c>
      <c r="K8" s="10" t="s">
        <v>65</v>
      </c>
      <c r="L8" s="10" t="s">
        <v>65</v>
      </c>
      <c r="M8" s="12">
        <v>45894</v>
      </c>
      <c r="N8" s="10" t="s">
        <v>93</v>
      </c>
    </row>
    <row r="9" spans="1:14" ht="38.25" customHeight="1" x14ac:dyDescent="0.35">
      <c r="A9" s="43">
        <v>7</v>
      </c>
      <c r="B9" s="43">
        <v>7</v>
      </c>
      <c r="C9" s="43"/>
      <c r="D9" s="11" t="s">
        <v>15</v>
      </c>
      <c r="E9" s="33" t="s">
        <v>75</v>
      </c>
      <c r="F9" s="12">
        <v>45810</v>
      </c>
      <c r="G9" s="81" t="s">
        <v>76</v>
      </c>
      <c r="H9" s="82"/>
      <c r="I9" s="83"/>
      <c r="J9" s="10" t="s">
        <v>65</v>
      </c>
      <c r="K9" s="10" t="s">
        <v>65</v>
      </c>
      <c r="L9" s="10" t="s">
        <v>65</v>
      </c>
      <c r="M9" s="12">
        <v>45839</v>
      </c>
      <c r="N9" s="10" t="s">
        <v>97</v>
      </c>
    </row>
    <row r="10" spans="1:14" ht="36.75" customHeight="1" x14ac:dyDescent="0.35">
      <c r="A10" s="43">
        <v>8</v>
      </c>
      <c r="B10" s="43">
        <v>8</v>
      </c>
      <c r="C10" s="43"/>
      <c r="D10" s="11" t="s">
        <v>16</v>
      </c>
      <c r="E10" s="33" t="s">
        <v>75</v>
      </c>
      <c r="F10" s="12">
        <v>45810</v>
      </c>
      <c r="G10" s="81" t="s">
        <v>76</v>
      </c>
      <c r="H10" s="82"/>
      <c r="I10" s="83"/>
      <c r="J10" s="10" t="s">
        <v>65</v>
      </c>
      <c r="K10" s="10" t="s">
        <v>65</v>
      </c>
      <c r="L10" s="10" t="s">
        <v>65</v>
      </c>
      <c r="M10" s="12">
        <v>45839</v>
      </c>
      <c r="N10" s="10" t="s">
        <v>97</v>
      </c>
    </row>
    <row r="11" spans="1:14" ht="28" x14ac:dyDescent="0.35">
      <c r="A11" s="43">
        <v>9</v>
      </c>
      <c r="B11" s="43">
        <v>9</v>
      </c>
      <c r="C11" s="43"/>
      <c r="D11" s="11" t="s">
        <v>77</v>
      </c>
      <c r="E11" s="33" t="s">
        <v>75</v>
      </c>
      <c r="F11" s="12">
        <v>45810</v>
      </c>
      <c r="G11" s="14">
        <v>45824</v>
      </c>
      <c r="H11" s="14">
        <v>45826</v>
      </c>
      <c r="I11" s="12">
        <v>45835</v>
      </c>
      <c r="J11" s="10" t="s">
        <v>65</v>
      </c>
      <c r="K11" s="10" t="s">
        <v>65</v>
      </c>
      <c r="L11" s="10" t="s">
        <v>65</v>
      </c>
      <c r="M11" s="12">
        <v>45856</v>
      </c>
      <c r="N11" s="10" t="s">
        <v>93</v>
      </c>
    </row>
    <row r="12" spans="1:14" ht="32.25" customHeight="1" x14ac:dyDescent="0.35">
      <c r="A12" s="43">
        <v>10</v>
      </c>
      <c r="B12" s="43">
        <v>10</v>
      </c>
      <c r="C12" s="43"/>
      <c r="D12" s="11" t="s">
        <v>17</v>
      </c>
      <c r="E12" s="33" t="s">
        <v>75</v>
      </c>
      <c r="F12" s="12">
        <v>45810</v>
      </c>
      <c r="G12" s="14">
        <v>45819</v>
      </c>
      <c r="H12" s="14">
        <v>45821</v>
      </c>
      <c r="I12" s="10" t="s">
        <v>89</v>
      </c>
      <c r="J12" s="10" t="s">
        <v>65</v>
      </c>
      <c r="K12" s="10" t="s">
        <v>65</v>
      </c>
      <c r="L12" s="10" t="s">
        <v>65</v>
      </c>
      <c r="M12" s="12">
        <v>45856</v>
      </c>
      <c r="N12" s="10" t="s">
        <v>93</v>
      </c>
    </row>
    <row r="13" spans="1:14" ht="28" x14ac:dyDescent="0.35">
      <c r="A13" s="43">
        <v>11</v>
      </c>
      <c r="B13" s="43">
        <v>11</v>
      </c>
      <c r="C13" s="43"/>
      <c r="D13" s="11" t="s">
        <v>18</v>
      </c>
      <c r="E13" s="33" t="s">
        <v>75</v>
      </c>
      <c r="F13" s="12">
        <v>45810</v>
      </c>
      <c r="G13" s="14">
        <v>45814</v>
      </c>
      <c r="H13" s="14">
        <v>45818</v>
      </c>
      <c r="I13" s="10" t="s">
        <v>90</v>
      </c>
      <c r="J13" s="10" t="s">
        <v>65</v>
      </c>
      <c r="K13" s="10" t="s">
        <v>65</v>
      </c>
      <c r="L13" s="10" t="s">
        <v>65</v>
      </c>
      <c r="M13" s="12">
        <v>45861</v>
      </c>
      <c r="N13" s="10" t="s">
        <v>93</v>
      </c>
    </row>
    <row r="14" spans="1:14" ht="42" x14ac:dyDescent="0.35">
      <c r="A14" s="43">
        <v>12</v>
      </c>
      <c r="B14" s="43">
        <v>12</v>
      </c>
      <c r="C14" s="43"/>
      <c r="D14" s="11" t="s">
        <v>19</v>
      </c>
      <c r="E14" s="33" t="s">
        <v>75</v>
      </c>
      <c r="F14" s="32">
        <v>46017</v>
      </c>
      <c r="G14" s="12">
        <v>46020</v>
      </c>
      <c r="H14" s="12">
        <v>45671</v>
      </c>
      <c r="I14" s="16"/>
      <c r="J14" s="10"/>
      <c r="K14" s="10"/>
      <c r="L14" s="10"/>
      <c r="M14" s="12"/>
      <c r="N14" s="9" t="s">
        <v>71</v>
      </c>
    </row>
    <row r="15" spans="1:14" ht="42" x14ac:dyDescent="0.35">
      <c r="A15" s="44">
        <v>13</v>
      </c>
      <c r="B15" s="43">
        <v>13</v>
      </c>
      <c r="C15" s="44"/>
      <c r="D15" s="11" t="s">
        <v>20</v>
      </c>
      <c r="E15" s="33" t="s">
        <v>75</v>
      </c>
      <c r="F15" s="12">
        <v>45985</v>
      </c>
      <c r="G15" s="12">
        <v>45985</v>
      </c>
      <c r="H15" s="12">
        <v>45989</v>
      </c>
      <c r="I15" s="15">
        <v>46001</v>
      </c>
      <c r="J15" s="10" t="s">
        <v>65</v>
      </c>
      <c r="K15" s="10" t="s">
        <v>65</v>
      </c>
      <c r="L15" s="10" t="s">
        <v>65</v>
      </c>
      <c r="M15" s="32">
        <v>46010</v>
      </c>
      <c r="N15" s="8" t="s">
        <v>93</v>
      </c>
    </row>
    <row r="16" spans="1:14" ht="69" customHeight="1" x14ac:dyDescent="0.35">
      <c r="A16" s="43">
        <v>14</v>
      </c>
      <c r="B16" s="43">
        <v>14</v>
      </c>
      <c r="C16" s="43"/>
      <c r="D16" s="11" t="s">
        <v>21</v>
      </c>
      <c r="E16" s="33" t="s">
        <v>75</v>
      </c>
      <c r="F16" s="55">
        <v>45918</v>
      </c>
      <c r="G16" s="55">
        <v>45931</v>
      </c>
      <c r="H16" s="55">
        <v>45940</v>
      </c>
      <c r="I16" s="55" t="s">
        <v>105</v>
      </c>
      <c r="J16" s="10" t="s">
        <v>65</v>
      </c>
      <c r="K16" s="10" t="s">
        <v>65</v>
      </c>
      <c r="L16" s="10" t="s">
        <v>65</v>
      </c>
      <c r="M16" s="12">
        <v>45965</v>
      </c>
      <c r="N16" s="17" t="s">
        <v>110</v>
      </c>
    </row>
    <row r="17" spans="1:14" ht="28" x14ac:dyDescent="0.35">
      <c r="A17" s="43">
        <v>15</v>
      </c>
      <c r="B17" s="43">
        <v>15</v>
      </c>
      <c r="C17" s="43"/>
      <c r="D17" s="11" t="s">
        <v>22</v>
      </c>
      <c r="E17" s="38" t="s">
        <v>75</v>
      </c>
      <c r="F17" s="32">
        <v>46000</v>
      </c>
      <c r="G17" s="15">
        <v>46001</v>
      </c>
      <c r="H17" s="28">
        <v>46007</v>
      </c>
      <c r="I17" s="29"/>
      <c r="J17" s="10"/>
      <c r="K17" s="10"/>
      <c r="L17" s="10"/>
      <c r="M17" s="12"/>
      <c r="N17" s="9" t="s">
        <v>71</v>
      </c>
    </row>
    <row r="18" spans="1:14" x14ac:dyDescent="0.35">
      <c r="A18" s="78">
        <v>16</v>
      </c>
      <c r="B18" s="43">
        <v>16</v>
      </c>
      <c r="C18" s="10">
        <v>1</v>
      </c>
      <c r="D18" s="84" t="s">
        <v>23</v>
      </c>
      <c r="E18" s="10" t="s">
        <v>69</v>
      </c>
      <c r="F18" s="12"/>
      <c r="G18" s="12"/>
      <c r="H18" s="12"/>
      <c r="I18" s="10"/>
      <c r="J18" s="10"/>
      <c r="K18" s="10"/>
      <c r="L18" s="10"/>
      <c r="M18" s="12"/>
      <c r="N18" s="10"/>
    </row>
    <row r="19" spans="1:14" x14ac:dyDescent="0.35">
      <c r="A19" s="79"/>
      <c r="B19" s="43">
        <v>17</v>
      </c>
      <c r="C19" s="10">
        <v>2</v>
      </c>
      <c r="D19" s="85"/>
      <c r="E19" s="10" t="s">
        <v>75</v>
      </c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28" x14ac:dyDescent="0.35">
      <c r="A20" s="78">
        <v>17</v>
      </c>
      <c r="B20" s="43">
        <v>18</v>
      </c>
      <c r="C20" s="10"/>
      <c r="D20" s="76" t="s">
        <v>25</v>
      </c>
      <c r="E20" s="10" t="s">
        <v>24</v>
      </c>
      <c r="F20" s="12">
        <v>45831</v>
      </c>
      <c r="G20" s="12">
        <v>45833</v>
      </c>
      <c r="H20" s="12">
        <v>45848</v>
      </c>
      <c r="I20" s="10" t="s">
        <v>101</v>
      </c>
      <c r="J20" s="12">
        <v>45882</v>
      </c>
      <c r="K20" s="10">
        <f>(J20-F20)</f>
        <v>51</v>
      </c>
      <c r="L20" s="12">
        <v>45924</v>
      </c>
      <c r="M20" s="12">
        <v>45930</v>
      </c>
      <c r="N20" s="10" t="s">
        <v>102</v>
      </c>
    </row>
    <row r="21" spans="1:14" x14ac:dyDescent="0.35">
      <c r="A21" s="79"/>
      <c r="B21" s="43">
        <v>19</v>
      </c>
      <c r="C21" s="10">
        <v>3</v>
      </c>
      <c r="D21" s="86"/>
      <c r="E21" s="16" t="s">
        <v>11</v>
      </c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35">
      <c r="A22" s="79"/>
      <c r="B22" s="43">
        <v>20</v>
      </c>
      <c r="C22" s="10">
        <v>4</v>
      </c>
      <c r="D22" s="86"/>
      <c r="E22" s="10" t="s">
        <v>69</v>
      </c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35">
      <c r="A23" s="80"/>
      <c r="B23" s="43">
        <v>21</v>
      </c>
      <c r="C23" s="10">
        <v>5</v>
      </c>
      <c r="D23" s="77"/>
      <c r="E23" s="10" t="s">
        <v>75</v>
      </c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28" x14ac:dyDescent="0.35">
      <c r="A24" s="43">
        <v>18</v>
      </c>
      <c r="B24" s="43">
        <v>22</v>
      </c>
      <c r="C24" s="43"/>
      <c r="D24" s="11" t="s">
        <v>27</v>
      </c>
      <c r="E24" s="33" t="s">
        <v>75</v>
      </c>
      <c r="F24" s="12">
        <v>45862</v>
      </c>
      <c r="G24" s="15">
        <v>45866</v>
      </c>
      <c r="H24" s="15">
        <v>45874</v>
      </c>
      <c r="I24" s="15" t="s">
        <v>100</v>
      </c>
      <c r="J24" s="10" t="s">
        <v>65</v>
      </c>
      <c r="K24" s="10" t="s">
        <v>65</v>
      </c>
      <c r="L24" s="10" t="s">
        <v>65</v>
      </c>
      <c r="M24" s="12">
        <v>45897</v>
      </c>
      <c r="N24" s="10" t="s">
        <v>93</v>
      </c>
    </row>
    <row r="25" spans="1:14" ht="28" x14ac:dyDescent="0.35">
      <c r="A25" s="78">
        <v>19</v>
      </c>
      <c r="B25" s="43">
        <v>23</v>
      </c>
      <c r="C25" s="10">
        <v>6</v>
      </c>
      <c r="D25" s="11" t="s">
        <v>28</v>
      </c>
      <c r="E25" s="18" t="s">
        <v>11</v>
      </c>
      <c r="F25" s="12"/>
      <c r="G25" s="12"/>
      <c r="H25" s="12"/>
      <c r="I25" s="12"/>
      <c r="J25" s="10"/>
      <c r="K25" s="10"/>
      <c r="L25" s="10"/>
      <c r="M25" s="12"/>
      <c r="N25" s="10"/>
    </row>
    <row r="26" spans="1:14" ht="15.5" x14ac:dyDescent="0.35">
      <c r="A26" s="79"/>
      <c r="B26" s="43">
        <v>24</v>
      </c>
      <c r="C26" s="10">
        <v>7</v>
      </c>
      <c r="D26" s="17"/>
      <c r="E26" s="18" t="s">
        <v>69</v>
      </c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5.5" x14ac:dyDescent="0.35">
      <c r="A27" s="45"/>
      <c r="B27" s="43">
        <v>25</v>
      </c>
      <c r="C27" s="22">
        <v>8</v>
      </c>
      <c r="D27" s="17"/>
      <c r="E27" s="48" t="s">
        <v>75</v>
      </c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28" x14ac:dyDescent="0.35">
      <c r="A28" s="43">
        <v>20</v>
      </c>
      <c r="B28" s="43">
        <v>26</v>
      </c>
      <c r="C28" s="10"/>
      <c r="D28" s="11" t="s">
        <v>29</v>
      </c>
      <c r="E28" s="18" t="s">
        <v>75</v>
      </c>
      <c r="F28" s="15">
        <v>45833</v>
      </c>
      <c r="G28" s="15">
        <v>45838</v>
      </c>
      <c r="H28" s="15">
        <v>45847</v>
      </c>
      <c r="I28" s="15">
        <v>45849</v>
      </c>
      <c r="J28" s="10" t="s">
        <v>65</v>
      </c>
      <c r="K28" s="10" t="s">
        <v>65</v>
      </c>
      <c r="L28" s="10" t="s">
        <v>65</v>
      </c>
      <c r="M28" s="12">
        <v>45866</v>
      </c>
      <c r="N28" s="10" t="s">
        <v>93</v>
      </c>
    </row>
    <row r="29" spans="1:14" ht="33.75" customHeight="1" x14ac:dyDescent="0.35">
      <c r="A29" s="46">
        <v>21</v>
      </c>
      <c r="B29" s="43">
        <v>27</v>
      </c>
      <c r="C29" s="45"/>
      <c r="D29" s="17" t="s">
        <v>30</v>
      </c>
      <c r="E29" s="35" t="s">
        <v>75</v>
      </c>
      <c r="F29" s="15">
        <v>45936</v>
      </c>
      <c r="G29" s="28">
        <v>45936</v>
      </c>
      <c r="H29" s="28">
        <v>45959</v>
      </c>
      <c r="I29" s="61">
        <v>45967</v>
      </c>
      <c r="J29" s="10" t="s">
        <v>65</v>
      </c>
      <c r="K29" s="10" t="s">
        <v>65</v>
      </c>
      <c r="L29" s="10" t="s">
        <v>65</v>
      </c>
      <c r="M29" s="63">
        <v>46001</v>
      </c>
      <c r="N29" s="8" t="s">
        <v>93</v>
      </c>
    </row>
    <row r="30" spans="1:14" ht="51" customHeight="1" x14ac:dyDescent="0.35">
      <c r="A30" s="43">
        <v>22</v>
      </c>
      <c r="B30" s="43">
        <v>28</v>
      </c>
      <c r="C30" s="10"/>
      <c r="D30" s="11" t="s">
        <v>31</v>
      </c>
      <c r="E30" s="35" t="s">
        <v>109</v>
      </c>
      <c r="F30" s="12">
        <v>45964</v>
      </c>
      <c r="G30" s="12">
        <v>45968</v>
      </c>
      <c r="H30" s="30">
        <v>45975</v>
      </c>
      <c r="I30" s="30" t="s">
        <v>113</v>
      </c>
      <c r="J30" s="10" t="s">
        <v>65</v>
      </c>
      <c r="K30" s="10" t="s">
        <v>65</v>
      </c>
      <c r="L30" s="10" t="s">
        <v>65</v>
      </c>
      <c r="M30" s="64">
        <v>46007</v>
      </c>
      <c r="N30" s="8" t="s">
        <v>93</v>
      </c>
    </row>
    <row r="31" spans="1:14" ht="51" customHeight="1" x14ac:dyDescent="0.35">
      <c r="A31" s="43"/>
      <c r="B31" s="43"/>
      <c r="C31" s="45">
        <v>9</v>
      </c>
      <c r="D31" s="11"/>
      <c r="E31" s="35" t="s">
        <v>75</v>
      </c>
      <c r="F31" s="32"/>
      <c r="G31" s="57"/>
      <c r="H31" s="58"/>
      <c r="I31" s="59"/>
      <c r="J31" s="30"/>
      <c r="K31" s="11"/>
      <c r="L31" s="30"/>
      <c r="M31" s="30"/>
      <c r="N31" s="18"/>
    </row>
    <row r="32" spans="1:14" ht="39.75" customHeight="1" x14ac:dyDescent="0.35">
      <c r="A32" s="43">
        <v>23</v>
      </c>
      <c r="B32" s="43">
        <v>29</v>
      </c>
      <c r="C32" s="45"/>
      <c r="D32" s="11" t="s">
        <v>32</v>
      </c>
      <c r="E32" s="35" t="s">
        <v>75</v>
      </c>
      <c r="F32" s="34">
        <v>45929</v>
      </c>
      <c r="G32" s="81" t="s">
        <v>76</v>
      </c>
      <c r="H32" s="82"/>
      <c r="I32" s="83"/>
      <c r="J32" s="10" t="s">
        <v>65</v>
      </c>
      <c r="K32" s="10" t="s">
        <v>65</v>
      </c>
      <c r="L32" s="10" t="s">
        <v>65</v>
      </c>
      <c r="M32" s="15">
        <v>45957</v>
      </c>
      <c r="N32" s="10" t="s">
        <v>106</v>
      </c>
    </row>
    <row r="33" spans="1:14" ht="64.5" customHeight="1" x14ac:dyDescent="0.35">
      <c r="A33" s="43">
        <v>24</v>
      </c>
      <c r="B33" s="43">
        <v>30</v>
      </c>
      <c r="C33" s="10"/>
      <c r="D33" s="13" t="s">
        <v>33</v>
      </c>
      <c r="E33" s="35" t="s">
        <v>75</v>
      </c>
      <c r="F33" s="12">
        <v>45981</v>
      </c>
      <c r="G33" s="12">
        <v>45982</v>
      </c>
      <c r="H33" s="14">
        <v>45988</v>
      </c>
      <c r="I33" s="10" t="s">
        <v>114</v>
      </c>
      <c r="J33" s="10" t="s">
        <v>65</v>
      </c>
      <c r="K33" s="10" t="s">
        <v>65</v>
      </c>
      <c r="L33" s="10" t="s">
        <v>65</v>
      </c>
      <c r="M33" s="32">
        <v>46003</v>
      </c>
      <c r="N33" s="8" t="s">
        <v>93</v>
      </c>
    </row>
    <row r="34" spans="1:14" ht="50.25" customHeight="1" x14ac:dyDescent="0.35">
      <c r="A34" s="78">
        <v>25</v>
      </c>
      <c r="B34" s="43">
        <v>31</v>
      </c>
      <c r="C34" s="45"/>
      <c r="D34" s="13" t="s">
        <v>34</v>
      </c>
      <c r="E34" s="10" t="s">
        <v>69</v>
      </c>
      <c r="F34" s="32">
        <v>46003</v>
      </c>
      <c r="G34" s="62">
        <v>46006</v>
      </c>
      <c r="H34" s="15">
        <v>46010</v>
      </c>
      <c r="I34" s="12"/>
      <c r="J34" s="10"/>
      <c r="K34" s="10"/>
      <c r="L34" s="10"/>
      <c r="M34" s="15"/>
      <c r="N34" s="9" t="s">
        <v>71</v>
      </c>
    </row>
    <row r="35" spans="1:14" ht="24.75" customHeight="1" x14ac:dyDescent="0.35">
      <c r="A35" s="80"/>
      <c r="B35" s="43">
        <v>32</v>
      </c>
      <c r="C35" s="10">
        <v>10</v>
      </c>
      <c r="D35" s="13"/>
      <c r="E35" s="38" t="s">
        <v>75</v>
      </c>
      <c r="F35" s="12"/>
      <c r="G35" s="87"/>
      <c r="H35" s="88"/>
      <c r="I35" s="16"/>
      <c r="J35" s="16"/>
      <c r="K35" s="16"/>
      <c r="L35" s="16"/>
      <c r="M35" s="15"/>
      <c r="N35" s="39"/>
    </row>
    <row r="36" spans="1:14" ht="67.5" customHeight="1" x14ac:dyDescent="0.35">
      <c r="A36" s="43">
        <v>26</v>
      </c>
      <c r="B36" s="43">
        <v>33</v>
      </c>
      <c r="C36" s="43"/>
      <c r="D36" s="13" t="s">
        <v>35</v>
      </c>
      <c r="E36" s="10" t="s">
        <v>26</v>
      </c>
      <c r="F36" s="53">
        <v>45769</v>
      </c>
      <c r="G36" s="14">
        <v>45775</v>
      </c>
      <c r="H36" s="14">
        <v>45784</v>
      </c>
      <c r="I36" s="10" t="s">
        <v>78</v>
      </c>
      <c r="J36" s="12">
        <v>45818</v>
      </c>
      <c r="K36" s="10">
        <f>(J36-F36)</f>
        <v>49</v>
      </c>
      <c r="L36" s="12">
        <v>45877</v>
      </c>
      <c r="M36" s="12">
        <v>45888</v>
      </c>
      <c r="N36" s="10" t="s">
        <v>102</v>
      </c>
    </row>
    <row r="37" spans="1:14" ht="17.25" customHeight="1" x14ac:dyDescent="0.35">
      <c r="A37" s="29"/>
      <c r="B37" s="43">
        <v>34</v>
      </c>
      <c r="C37" s="16">
        <v>11</v>
      </c>
      <c r="D37" s="29"/>
      <c r="E37" s="10" t="s">
        <v>24</v>
      </c>
      <c r="F37" s="14"/>
      <c r="G37" s="14"/>
      <c r="H37" s="14"/>
      <c r="I37" s="10"/>
      <c r="J37" s="12"/>
      <c r="K37" s="10"/>
      <c r="L37" s="12"/>
      <c r="M37" s="12"/>
      <c r="N37" s="10"/>
    </row>
    <row r="38" spans="1:14" x14ac:dyDescent="0.35">
      <c r="A38" s="43"/>
      <c r="B38" s="43">
        <v>35</v>
      </c>
      <c r="C38" s="43">
        <v>12</v>
      </c>
      <c r="D38" s="13"/>
      <c r="E38" s="10" t="s">
        <v>11</v>
      </c>
      <c r="F38" s="13"/>
      <c r="G38" s="13"/>
      <c r="H38" s="13"/>
      <c r="I38" s="10"/>
      <c r="J38" s="12"/>
      <c r="K38" s="10"/>
      <c r="L38" s="12"/>
      <c r="M38" s="12"/>
      <c r="N38" s="8"/>
    </row>
    <row r="39" spans="1:14" x14ac:dyDescent="0.35">
      <c r="A39" s="43"/>
      <c r="B39" s="43">
        <v>36</v>
      </c>
      <c r="C39" s="16">
        <v>13</v>
      </c>
      <c r="D39" s="13"/>
      <c r="E39" s="38" t="s">
        <v>69</v>
      </c>
      <c r="F39" s="13"/>
      <c r="G39" s="13"/>
      <c r="H39" s="13"/>
      <c r="I39" s="10"/>
      <c r="J39" s="10"/>
      <c r="K39" s="10"/>
      <c r="L39" s="10"/>
      <c r="M39" s="10"/>
      <c r="N39" s="10"/>
    </row>
    <row r="40" spans="1:14" x14ac:dyDescent="0.35">
      <c r="A40" s="43"/>
      <c r="B40" s="43">
        <v>37</v>
      </c>
      <c r="C40" s="43">
        <v>14</v>
      </c>
      <c r="D40" s="13"/>
      <c r="E40" s="38" t="s">
        <v>75</v>
      </c>
      <c r="F40" s="13"/>
      <c r="G40" s="13"/>
      <c r="H40" s="13"/>
      <c r="I40" s="10"/>
      <c r="J40" s="10"/>
      <c r="K40" s="10"/>
      <c r="L40" s="10"/>
      <c r="M40" s="10"/>
      <c r="N40" s="10"/>
    </row>
    <row r="41" spans="1:14" ht="39.75" customHeight="1" x14ac:dyDescent="0.35">
      <c r="A41" s="43">
        <v>27</v>
      </c>
      <c r="B41" s="43">
        <v>38</v>
      </c>
      <c r="C41" s="16"/>
      <c r="D41" s="13" t="s">
        <v>38</v>
      </c>
      <c r="E41" s="10" t="s">
        <v>36</v>
      </c>
      <c r="F41" s="14">
        <v>45891</v>
      </c>
      <c r="G41" s="14">
        <v>45894</v>
      </c>
      <c r="H41" s="14">
        <v>45898</v>
      </c>
      <c r="I41" s="10" t="s">
        <v>104</v>
      </c>
      <c r="J41" s="10" t="s">
        <v>65</v>
      </c>
      <c r="K41" s="10" t="s">
        <v>65</v>
      </c>
      <c r="L41" s="10" t="s">
        <v>65</v>
      </c>
      <c r="M41" s="12">
        <v>45917</v>
      </c>
      <c r="N41" s="10" t="s">
        <v>93</v>
      </c>
    </row>
    <row r="42" spans="1:14" x14ac:dyDescent="0.35">
      <c r="A42" s="43"/>
      <c r="B42" s="43">
        <v>39</v>
      </c>
      <c r="C42" s="43">
        <v>15</v>
      </c>
      <c r="D42" s="13"/>
      <c r="E42" s="10" t="s">
        <v>37</v>
      </c>
      <c r="F42" s="14"/>
      <c r="G42" s="14"/>
      <c r="H42" s="14"/>
      <c r="I42" s="10"/>
      <c r="J42" s="10"/>
      <c r="K42" s="10"/>
      <c r="L42" s="10"/>
      <c r="M42" s="12"/>
      <c r="N42" s="10"/>
    </row>
    <row r="43" spans="1:14" x14ac:dyDescent="0.35">
      <c r="A43" s="43"/>
      <c r="B43" s="43">
        <v>40</v>
      </c>
      <c r="C43" s="16">
        <v>16</v>
      </c>
      <c r="D43" s="13"/>
      <c r="E43" s="10" t="s">
        <v>26</v>
      </c>
      <c r="F43" s="13"/>
      <c r="G43" s="13"/>
      <c r="H43" s="13"/>
      <c r="I43" s="10"/>
      <c r="J43" s="10"/>
      <c r="K43" s="10"/>
      <c r="L43" s="10"/>
      <c r="M43" s="10"/>
      <c r="N43" s="10"/>
    </row>
    <row r="44" spans="1:14" x14ac:dyDescent="0.35">
      <c r="A44" s="43"/>
      <c r="B44" s="43">
        <v>41</v>
      </c>
      <c r="C44" s="43">
        <v>17</v>
      </c>
      <c r="D44" s="13"/>
      <c r="E44" s="10" t="s">
        <v>24</v>
      </c>
      <c r="F44" s="13"/>
      <c r="G44" s="13"/>
      <c r="H44" s="13"/>
      <c r="I44" s="10"/>
      <c r="J44" s="10"/>
      <c r="K44" s="10"/>
      <c r="L44" s="10"/>
      <c r="M44" s="10"/>
      <c r="N44" s="10"/>
    </row>
    <row r="45" spans="1:14" x14ac:dyDescent="0.35">
      <c r="A45" s="43"/>
      <c r="B45" s="43">
        <v>42</v>
      </c>
      <c r="C45" s="16">
        <v>18</v>
      </c>
      <c r="D45" s="13"/>
      <c r="E45" s="10" t="s">
        <v>11</v>
      </c>
      <c r="F45" s="13"/>
      <c r="G45" s="13"/>
      <c r="H45" s="13"/>
      <c r="I45" s="10"/>
      <c r="J45" s="10"/>
      <c r="K45" s="10"/>
      <c r="L45" s="10"/>
      <c r="M45" s="10"/>
      <c r="N45" s="10"/>
    </row>
    <row r="46" spans="1:14" ht="15.5" x14ac:dyDescent="0.35">
      <c r="A46" s="43"/>
      <c r="B46" s="43">
        <v>43</v>
      </c>
      <c r="C46" s="43">
        <v>19</v>
      </c>
      <c r="D46" s="13"/>
      <c r="E46" s="36" t="s">
        <v>69</v>
      </c>
      <c r="F46" s="13"/>
      <c r="G46" s="13"/>
      <c r="H46" s="13"/>
      <c r="I46" s="10"/>
      <c r="J46" s="10"/>
      <c r="K46" s="10"/>
      <c r="L46" s="10"/>
      <c r="M46" s="10"/>
      <c r="N46" s="10"/>
    </row>
    <row r="47" spans="1:14" ht="15.5" x14ac:dyDescent="0.35">
      <c r="A47" s="43"/>
      <c r="B47" s="43">
        <v>44</v>
      </c>
      <c r="C47" s="16">
        <v>20</v>
      </c>
      <c r="D47" s="13"/>
      <c r="E47" s="36" t="s">
        <v>75</v>
      </c>
      <c r="F47" s="13"/>
      <c r="G47" s="13"/>
      <c r="H47" s="13"/>
      <c r="I47" s="10"/>
      <c r="J47" s="10"/>
      <c r="K47" s="10"/>
      <c r="L47" s="10"/>
      <c r="M47" s="10"/>
      <c r="N47" s="10"/>
    </row>
    <row r="48" spans="1:14" ht="28" x14ac:dyDescent="0.35">
      <c r="A48" s="43">
        <v>28</v>
      </c>
      <c r="B48" s="43">
        <v>45</v>
      </c>
      <c r="C48" s="43"/>
      <c r="D48" s="13" t="s">
        <v>39</v>
      </c>
      <c r="E48" s="36" t="s">
        <v>75</v>
      </c>
      <c r="F48" s="14">
        <v>45947</v>
      </c>
      <c r="G48" s="81" t="s">
        <v>76</v>
      </c>
      <c r="H48" s="82"/>
      <c r="I48" s="83"/>
      <c r="J48" s="10" t="s">
        <v>65</v>
      </c>
      <c r="K48" s="10" t="s">
        <v>65</v>
      </c>
      <c r="L48" s="10" t="s">
        <v>65</v>
      </c>
      <c r="M48" s="12">
        <v>45980</v>
      </c>
      <c r="N48" s="10" t="s">
        <v>111</v>
      </c>
    </row>
    <row r="49" spans="1:14" ht="28" x14ac:dyDescent="0.35">
      <c r="A49" s="43">
        <v>29</v>
      </c>
      <c r="B49" s="43">
        <v>46</v>
      </c>
      <c r="C49" s="16">
        <v>21</v>
      </c>
      <c r="D49" s="13" t="s">
        <v>40</v>
      </c>
      <c r="E49" s="36" t="s">
        <v>75</v>
      </c>
      <c r="F49" s="14"/>
      <c r="G49" s="14"/>
      <c r="H49" s="14"/>
      <c r="I49" s="12"/>
      <c r="J49" s="10"/>
      <c r="K49" s="10"/>
      <c r="L49" s="10"/>
      <c r="M49" s="12"/>
      <c r="N49" s="10"/>
    </row>
    <row r="50" spans="1:14" ht="42" x14ac:dyDescent="0.35">
      <c r="A50" s="43">
        <v>30</v>
      </c>
      <c r="B50" s="43">
        <v>47</v>
      </c>
      <c r="C50" s="43"/>
      <c r="D50" s="13" t="s">
        <v>41</v>
      </c>
      <c r="E50" s="10" t="s">
        <v>36</v>
      </c>
      <c r="F50" s="12">
        <v>45742</v>
      </c>
      <c r="G50" s="12">
        <v>45743</v>
      </c>
      <c r="H50" s="12">
        <v>45762</v>
      </c>
      <c r="I50" s="10" t="s">
        <v>72</v>
      </c>
      <c r="J50" s="12">
        <v>45785</v>
      </c>
      <c r="K50" s="10">
        <f>(J50-F50)</f>
        <v>43</v>
      </c>
      <c r="L50" s="12">
        <v>45832</v>
      </c>
      <c r="M50" s="12">
        <v>45834</v>
      </c>
      <c r="N50" s="10" t="s">
        <v>79</v>
      </c>
    </row>
    <row r="51" spans="1:14" x14ac:dyDescent="0.35">
      <c r="A51" s="43"/>
      <c r="B51" s="43">
        <v>48</v>
      </c>
      <c r="C51" s="43">
        <v>22</v>
      </c>
      <c r="D51" s="13"/>
      <c r="E51" s="10" t="s">
        <v>37</v>
      </c>
      <c r="F51" s="13"/>
      <c r="G51" s="13"/>
      <c r="H51" s="13"/>
      <c r="I51" s="10"/>
      <c r="J51" s="10"/>
      <c r="K51" s="10"/>
      <c r="L51" s="10"/>
      <c r="M51" s="10"/>
      <c r="N51" s="10"/>
    </row>
    <row r="52" spans="1:14" x14ac:dyDescent="0.35">
      <c r="A52" s="43"/>
      <c r="B52" s="43">
        <v>49</v>
      </c>
      <c r="C52" s="43">
        <v>23</v>
      </c>
      <c r="D52" s="13"/>
      <c r="E52" s="10" t="s">
        <v>26</v>
      </c>
      <c r="F52" s="13"/>
      <c r="G52" s="13"/>
      <c r="H52" s="13"/>
      <c r="I52" s="10"/>
      <c r="J52" s="10"/>
      <c r="K52" s="10"/>
      <c r="L52" s="10"/>
      <c r="M52" s="10"/>
      <c r="N52" s="10"/>
    </row>
    <row r="53" spans="1:14" x14ac:dyDescent="0.35">
      <c r="A53" s="43"/>
      <c r="B53" s="43">
        <v>50</v>
      </c>
      <c r="C53" s="43">
        <v>24</v>
      </c>
      <c r="D53" s="13"/>
      <c r="E53" s="10" t="s">
        <v>24</v>
      </c>
      <c r="F53" s="13"/>
      <c r="G53" s="13"/>
      <c r="H53" s="13"/>
      <c r="I53" s="10"/>
      <c r="J53" s="10"/>
      <c r="K53" s="10"/>
      <c r="L53" s="10"/>
      <c r="M53" s="10"/>
      <c r="N53" s="10"/>
    </row>
    <row r="54" spans="1:14" x14ac:dyDescent="0.35">
      <c r="A54" s="43"/>
      <c r="B54" s="43">
        <v>51</v>
      </c>
      <c r="C54" s="43">
        <v>25</v>
      </c>
      <c r="D54" s="13"/>
      <c r="E54" s="10" t="s">
        <v>69</v>
      </c>
      <c r="F54" s="13"/>
      <c r="G54" s="13"/>
      <c r="H54" s="13"/>
      <c r="I54" s="10"/>
      <c r="J54" s="10"/>
      <c r="K54" s="10"/>
      <c r="L54" s="10"/>
      <c r="M54" s="10"/>
      <c r="N54" s="10"/>
    </row>
    <row r="55" spans="1:14" x14ac:dyDescent="0.35">
      <c r="A55" s="43"/>
      <c r="B55" s="43">
        <v>52</v>
      </c>
      <c r="C55" s="43">
        <v>26</v>
      </c>
      <c r="D55" s="13"/>
      <c r="E55" s="10" t="s">
        <v>75</v>
      </c>
      <c r="F55" s="13"/>
      <c r="G55" s="13"/>
      <c r="H55" s="13"/>
      <c r="I55" s="10"/>
      <c r="J55" s="10"/>
      <c r="K55" s="10"/>
      <c r="L55" s="10"/>
      <c r="M55" s="10"/>
      <c r="N55" s="10"/>
    </row>
    <row r="56" spans="1:14" ht="42" x14ac:dyDescent="0.35">
      <c r="A56" s="43">
        <v>31</v>
      </c>
      <c r="B56" s="43">
        <v>53</v>
      </c>
      <c r="C56" s="43">
        <v>27</v>
      </c>
      <c r="D56" s="13" t="s">
        <v>43</v>
      </c>
      <c r="E56" s="10" t="s">
        <v>44</v>
      </c>
      <c r="F56" s="13"/>
      <c r="G56" s="13"/>
      <c r="H56" s="13"/>
      <c r="I56" s="10"/>
      <c r="J56" s="10"/>
      <c r="K56" s="10"/>
      <c r="L56" s="10"/>
      <c r="M56" s="10"/>
      <c r="N56" s="10"/>
    </row>
    <row r="57" spans="1:14" x14ac:dyDescent="0.35">
      <c r="A57" s="43"/>
      <c r="B57" s="43">
        <v>54</v>
      </c>
      <c r="C57" s="43">
        <v>28</v>
      </c>
      <c r="D57" s="13"/>
      <c r="E57" s="10" t="s">
        <v>45</v>
      </c>
      <c r="F57" s="13"/>
      <c r="G57" s="13"/>
      <c r="H57" s="13"/>
      <c r="I57" s="10"/>
      <c r="J57" s="10"/>
      <c r="K57" s="10"/>
      <c r="L57" s="10"/>
      <c r="M57" s="10"/>
      <c r="N57" s="10"/>
    </row>
    <row r="58" spans="1:14" x14ac:dyDescent="0.35">
      <c r="A58" s="43"/>
      <c r="B58" s="43">
        <v>55</v>
      </c>
      <c r="C58" s="43">
        <v>29</v>
      </c>
      <c r="D58" s="13"/>
      <c r="E58" s="10" t="s">
        <v>42</v>
      </c>
      <c r="F58" s="13"/>
      <c r="G58" s="13"/>
      <c r="H58" s="13"/>
      <c r="I58" s="10"/>
      <c r="J58" s="10"/>
      <c r="K58" s="10"/>
      <c r="L58" s="10"/>
      <c r="M58" s="10"/>
      <c r="N58" s="10"/>
    </row>
    <row r="59" spans="1:14" x14ac:dyDescent="0.35">
      <c r="A59" s="43"/>
      <c r="B59" s="43">
        <v>56</v>
      </c>
      <c r="C59" s="43">
        <v>30</v>
      </c>
      <c r="D59" s="13"/>
      <c r="E59" s="10" t="s">
        <v>36</v>
      </c>
      <c r="F59" s="13"/>
      <c r="G59" s="13"/>
      <c r="H59" s="13"/>
      <c r="I59" s="10"/>
      <c r="J59" s="10"/>
      <c r="K59" s="10"/>
      <c r="L59" s="10"/>
      <c r="M59" s="10"/>
      <c r="N59" s="10"/>
    </row>
    <row r="60" spans="1:14" x14ac:dyDescent="0.35">
      <c r="A60" s="43"/>
      <c r="B60" s="43">
        <v>57</v>
      </c>
      <c r="C60" s="43">
        <v>31</v>
      </c>
      <c r="D60" s="13"/>
      <c r="E60" s="10" t="s">
        <v>37</v>
      </c>
      <c r="F60" s="13"/>
      <c r="G60" s="13"/>
      <c r="H60" s="13"/>
      <c r="I60" s="10"/>
      <c r="J60" s="10"/>
      <c r="K60" s="10"/>
      <c r="L60" s="10"/>
      <c r="M60" s="10"/>
      <c r="N60" s="10"/>
    </row>
    <row r="61" spans="1:14" x14ac:dyDescent="0.35">
      <c r="A61" s="43"/>
      <c r="B61" s="43">
        <v>58</v>
      </c>
      <c r="C61" s="43">
        <v>32</v>
      </c>
      <c r="D61" s="13"/>
      <c r="E61" s="10" t="s">
        <v>26</v>
      </c>
      <c r="F61" s="13"/>
      <c r="G61" s="13"/>
      <c r="H61" s="13"/>
      <c r="I61" s="10"/>
      <c r="J61" s="10"/>
      <c r="K61" s="10"/>
      <c r="L61" s="10"/>
      <c r="M61" s="10"/>
      <c r="N61" s="10"/>
    </row>
    <row r="62" spans="1:14" x14ac:dyDescent="0.35">
      <c r="A62" s="43"/>
      <c r="B62" s="43">
        <v>59</v>
      </c>
      <c r="C62" s="43">
        <v>33</v>
      </c>
      <c r="D62" s="13"/>
      <c r="E62" s="10" t="s">
        <v>24</v>
      </c>
      <c r="F62" s="13"/>
      <c r="G62" s="13"/>
      <c r="H62" s="13"/>
      <c r="I62" s="10"/>
      <c r="J62" s="10"/>
      <c r="K62" s="10"/>
      <c r="L62" s="10"/>
      <c r="M62" s="10"/>
      <c r="N62" s="10"/>
    </row>
    <row r="63" spans="1:14" x14ac:dyDescent="0.35">
      <c r="A63" s="43"/>
      <c r="B63" s="43">
        <v>60</v>
      </c>
      <c r="C63" s="43">
        <v>34</v>
      </c>
      <c r="D63" s="13"/>
      <c r="E63" s="10" t="s">
        <v>69</v>
      </c>
      <c r="F63" s="13"/>
      <c r="G63" s="13"/>
      <c r="H63" s="13"/>
      <c r="I63" s="10"/>
      <c r="J63" s="10"/>
      <c r="K63" s="10"/>
      <c r="L63" s="10"/>
      <c r="M63" s="10"/>
      <c r="N63" s="10"/>
    </row>
    <row r="64" spans="1:14" x14ac:dyDescent="0.35">
      <c r="A64" s="43"/>
      <c r="B64" s="43">
        <v>61</v>
      </c>
      <c r="C64" s="43">
        <v>35</v>
      </c>
      <c r="D64" s="13"/>
      <c r="E64" s="10" t="s">
        <v>75</v>
      </c>
      <c r="F64" s="13"/>
      <c r="G64" s="13"/>
      <c r="H64" s="13"/>
      <c r="I64" s="10"/>
      <c r="J64" s="10"/>
      <c r="K64" s="10"/>
      <c r="L64" s="10"/>
      <c r="M64" s="10"/>
      <c r="N64" s="10"/>
    </row>
    <row r="65" spans="1:14" ht="42" x14ac:dyDescent="0.35">
      <c r="A65" s="43">
        <v>32</v>
      </c>
      <c r="B65" s="43">
        <v>62</v>
      </c>
      <c r="C65" s="43">
        <v>36</v>
      </c>
      <c r="D65" s="13" t="s">
        <v>46</v>
      </c>
      <c r="E65" s="10" t="s">
        <v>75</v>
      </c>
      <c r="F65" s="12"/>
      <c r="G65" s="12"/>
      <c r="H65" s="12"/>
      <c r="I65" s="10"/>
      <c r="J65" s="10"/>
      <c r="K65" s="10"/>
      <c r="L65" s="10"/>
      <c r="M65" s="12"/>
      <c r="N65" s="10"/>
    </row>
    <row r="66" spans="1:14" ht="28" x14ac:dyDescent="0.35">
      <c r="A66" s="43">
        <v>33</v>
      </c>
      <c r="B66" s="43">
        <v>63</v>
      </c>
      <c r="C66" s="43"/>
      <c r="D66" s="40" t="s">
        <v>80</v>
      </c>
      <c r="E66" s="10" t="s">
        <v>69</v>
      </c>
      <c r="F66" s="54">
        <v>45811</v>
      </c>
      <c r="G66" s="14">
        <v>45817</v>
      </c>
      <c r="H66" s="14">
        <v>45819</v>
      </c>
      <c r="I66" s="10" t="s">
        <v>91</v>
      </c>
      <c r="J66" s="10" t="s">
        <v>65</v>
      </c>
      <c r="K66" s="10" t="s">
        <v>65</v>
      </c>
      <c r="L66" s="10" t="s">
        <v>65</v>
      </c>
      <c r="M66" s="12">
        <v>45860</v>
      </c>
      <c r="N66" s="10" t="s">
        <v>94</v>
      </c>
    </row>
    <row r="67" spans="1:14" ht="28" x14ac:dyDescent="0.35">
      <c r="A67" s="43"/>
      <c r="B67" s="43">
        <v>64</v>
      </c>
      <c r="C67" s="43"/>
      <c r="D67" s="41"/>
      <c r="E67" s="10" t="s">
        <v>75</v>
      </c>
      <c r="F67" s="54">
        <v>45943</v>
      </c>
      <c r="G67" s="14">
        <v>45945</v>
      </c>
      <c r="H67" s="14">
        <v>45947</v>
      </c>
      <c r="I67" s="10" t="s">
        <v>108</v>
      </c>
      <c r="J67" s="12">
        <v>45981</v>
      </c>
      <c r="K67" s="10">
        <f>(J67-F67)</f>
        <v>38</v>
      </c>
      <c r="L67" s="12">
        <v>45993</v>
      </c>
      <c r="M67" s="60">
        <v>46001</v>
      </c>
      <c r="N67" s="8" t="s">
        <v>102</v>
      </c>
    </row>
    <row r="68" spans="1:14" ht="28" x14ac:dyDescent="0.35">
      <c r="A68" s="43">
        <v>34</v>
      </c>
      <c r="B68" s="43">
        <v>65</v>
      </c>
      <c r="C68" s="43"/>
      <c r="D68" s="29" t="s">
        <v>81</v>
      </c>
      <c r="E68" s="10" t="s">
        <v>75</v>
      </c>
      <c r="F68" s="54">
        <v>45811</v>
      </c>
      <c r="G68" s="14">
        <v>45838</v>
      </c>
      <c r="H68" s="14">
        <v>45840</v>
      </c>
      <c r="I68" s="10" t="s">
        <v>92</v>
      </c>
      <c r="J68" s="10" t="s">
        <v>65</v>
      </c>
      <c r="K68" s="10" t="s">
        <v>65</v>
      </c>
      <c r="L68" s="10" t="s">
        <v>65</v>
      </c>
      <c r="M68" s="12">
        <v>45856</v>
      </c>
      <c r="N68" s="10" t="s">
        <v>94</v>
      </c>
    </row>
    <row r="69" spans="1:14" s="19" customFormat="1" ht="42" x14ac:dyDescent="0.35">
      <c r="A69" s="43">
        <v>35</v>
      </c>
      <c r="B69" s="43">
        <v>66</v>
      </c>
      <c r="C69" s="43"/>
      <c r="D69" s="29" t="s">
        <v>82</v>
      </c>
      <c r="E69" s="10" t="s">
        <v>75</v>
      </c>
      <c r="F69" s="54">
        <v>45811</v>
      </c>
      <c r="G69" s="14">
        <v>45841</v>
      </c>
      <c r="H69" s="14">
        <v>45845</v>
      </c>
      <c r="I69" s="12">
        <v>45846</v>
      </c>
      <c r="J69" s="10" t="s">
        <v>65</v>
      </c>
      <c r="K69" s="10" t="s">
        <v>65</v>
      </c>
      <c r="L69" s="10" t="s">
        <v>65</v>
      </c>
      <c r="M69" s="12">
        <v>45856</v>
      </c>
      <c r="N69" s="10" t="s">
        <v>94</v>
      </c>
    </row>
    <row r="70" spans="1:14" s="19" customFormat="1" ht="30" x14ac:dyDescent="0.35">
      <c r="A70" s="43">
        <v>36</v>
      </c>
      <c r="B70" s="43">
        <v>67</v>
      </c>
      <c r="C70" s="43"/>
      <c r="D70" s="37" t="s">
        <v>83</v>
      </c>
      <c r="E70" s="16" t="s">
        <v>75</v>
      </c>
      <c r="F70" s="12">
        <v>45987</v>
      </c>
      <c r="G70" s="12">
        <v>45995</v>
      </c>
      <c r="H70" s="14">
        <v>46007</v>
      </c>
      <c r="I70" s="12">
        <v>46014</v>
      </c>
      <c r="J70" s="28"/>
      <c r="K70" s="10"/>
      <c r="L70" s="28"/>
      <c r="M70" s="28"/>
      <c r="N70" s="31" t="s">
        <v>71</v>
      </c>
    </row>
    <row r="71" spans="1:14" ht="34.5" customHeight="1" x14ac:dyDescent="0.35">
      <c r="A71" s="43">
        <v>37</v>
      </c>
      <c r="B71" s="43">
        <v>68</v>
      </c>
      <c r="C71" s="43"/>
      <c r="D71" s="11" t="s">
        <v>47</v>
      </c>
      <c r="E71" s="10" t="s">
        <v>75</v>
      </c>
      <c r="F71" s="12">
        <v>45936</v>
      </c>
      <c r="G71" s="14">
        <v>45938</v>
      </c>
      <c r="H71" s="14">
        <v>45947</v>
      </c>
      <c r="I71" s="12">
        <v>45986</v>
      </c>
      <c r="J71" s="28">
        <v>46017</v>
      </c>
      <c r="K71" s="10"/>
      <c r="L71" s="28"/>
      <c r="M71" s="28"/>
      <c r="N71" s="31" t="s">
        <v>71</v>
      </c>
    </row>
    <row r="72" spans="1:14" ht="36" customHeight="1" x14ac:dyDescent="0.35">
      <c r="A72" s="78">
        <v>38</v>
      </c>
      <c r="B72" s="76">
        <v>69</v>
      </c>
      <c r="C72" s="76"/>
      <c r="D72" s="76" t="s">
        <v>48</v>
      </c>
      <c r="E72" s="10" t="s">
        <v>69</v>
      </c>
      <c r="F72" s="15">
        <v>45726</v>
      </c>
      <c r="G72" s="28">
        <v>45740</v>
      </c>
      <c r="H72" s="28">
        <v>45792</v>
      </c>
      <c r="I72" s="15">
        <v>45845</v>
      </c>
      <c r="J72" s="28"/>
      <c r="K72" s="10"/>
      <c r="L72" s="28"/>
      <c r="M72" s="28"/>
      <c r="N72" s="18"/>
    </row>
    <row r="73" spans="1:14" ht="36" customHeight="1" x14ac:dyDescent="0.35">
      <c r="A73" s="79"/>
      <c r="B73" s="77"/>
      <c r="C73" s="77"/>
      <c r="D73" s="77"/>
      <c r="E73" s="10" t="s">
        <v>103</v>
      </c>
      <c r="F73" s="15">
        <v>45862</v>
      </c>
      <c r="G73" s="28">
        <v>45866</v>
      </c>
      <c r="H73" s="28">
        <v>45877</v>
      </c>
      <c r="I73" s="15"/>
      <c r="J73" s="28">
        <v>45911</v>
      </c>
      <c r="K73" s="10"/>
      <c r="L73" s="28"/>
      <c r="M73" s="28"/>
      <c r="N73" s="31" t="s">
        <v>71</v>
      </c>
    </row>
    <row r="74" spans="1:14" x14ac:dyDescent="0.35">
      <c r="A74" s="80"/>
      <c r="B74" s="43">
        <v>70</v>
      </c>
      <c r="C74" s="43">
        <v>37</v>
      </c>
      <c r="D74" s="11"/>
      <c r="E74" s="10" t="s">
        <v>75</v>
      </c>
      <c r="F74" s="29"/>
      <c r="G74" s="29"/>
      <c r="H74" s="29"/>
      <c r="I74" s="16"/>
      <c r="J74" s="29"/>
      <c r="K74" s="10"/>
      <c r="L74" s="29"/>
      <c r="M74" s="29"/>
      <c r="N74" s="29"/>
    </row>
    <row r="75" spans="1:14" ht="30" x14ac:dyDescent="0.35">
      <c r="A75" s="47">
        <v>39</v>
      </c>
      <c r="B75" s="43">
        <v>71</v>
      </c>
      <c r="C75" s="43"/>
      <c r="D75" s="13" t="s">
        <v>52</v>
      </c>
      <c r="E75" s="10" t="s">
        <v>69</v>
      </c>
      <c r="F75" s="15">
        <v>45842</v>
      </c>
      <c r="G75" s="15">
        <v>45846</v>
      </c>
      <c r="H75" s="15">
        <v>45853</v>
      </c>
      <c r="I75" s="28">
        <v>45917</v>
      </c>
      <c r="J75" s="28">
        <v>45964</v>
      </c>
      <c r="K75" s="10"/>
      <c r="L75" s="28"/>
      <c r="M75" s="28"/>
      <c r="N75" s="31" t="s">
        <v>71</v>
      </c>
    </row>
    <row r="76" spans="1:14" ht="15" x14ac:dyDescent="0.35">
      <c r="A76" s="47"/>
      <c r="B76" s="43">
        <v>72</v>
      </c>
      <c r="C76" s="43">
        <v>38</v>
      </c>
      <c r="D76" s="13"/>
      <c r="E76" s="10" t="s">
        <v>75</v>
      </c>
      <c r="F76" s="28"/>
      <c r="G76" s="28"/>
      <c r="H76" s="28"/>
      <c r="I76" s="28"/>
      <c r="J76" s="28"/>
      <c r="K76" s="10"/>
      <c r="L76" s="28"/>
      <c r="M76" s="28"/>
      <c r="N76" s="31"/>
    </row>
    <row r="77" spans="1:14" ht="28" x14ac:dyDescent="0.35">
      <c r="A77" s="47">
        <v>40</v>
      </c>
      <c r="B77" s="43">
        <v>73</v>
      </c>
      <c r="C77" s="43"/>
      <c r="D77" s="13" t="s">
        <v>53</v>
      </c>
      <c r="E77" s="10" t="s">
        <v>75</v>
      </c>
      <c r="F77" s="15">
        <v>45879</v>
      </c>
      <c r="G77" s="28">
        <v>45887</v>
      </c>
      <c r="H77" s="28">
        <v>45895</v>
      </c>
      <c r="I77" s="15">
        <v>45918</v>
      </c>
      <c r="J77" s="28">
        <v>45960</v>
      </c>
      <c r="K77" s="10">
        <f>(J77-F77)</f>
        <v>81</v>
      </c>
      <c r="L77" s="12">
        <v>45993</v>
      </c>
      <c r="M77" s="32">
        <v>46001</v>
      </c>
      <c r="N77" s="8" t="s">
        <v>115</v>
      </c>
    </row>
    <row r="78" spans="1:14" ht="30" x14ac:dyDescent="0.35">
      <c r="A78" s="50">
        <v>41</v>
      </c>
      <c r="B78" s="43">
        <v>74</v>
      </c>
      <c r="C78" s="43"/>
      <c r="D78" s="49" t="s">
        <v>95</v>
      </c>
      <c r="E78" s="22" t="s">
        <v>75</v>
      </c>
      <c r="F78" s="56">
        <v>45959</v>
      </c>
      <c r="G78" s="56">
        <v>45959</v>
      </c>
      <c r="H78" s="56">
        <v>45967</v>
      </c>
      <c r="N78" s="31" t="s">
        <v>71</v>
      </c>
    </row>
    <row r="79" spans="1:14" ht="70" x14ac:dyDescent="0.35">
      <c r="A79" s="51">
        <v>42</v>
      </c>
      <c r="B79" s="43">
        <v>75</v>
      </c>
      <c r="C79" s="43">
        <v>39</v>
      </c>
      <c r="D79" s="13" t="s">
        <v>96</v>
      </c>
      <c r="E79" s="52" t="s">
        <v>36</v>
      </c>
      <c r="F79" s="23"/>
      <c r="G79" s="23"/>
      <c r="H79" s="23"/>
      <c r="I79" s="23"/>
      <c r="J79" s="23"/>
      <c r="K79" s="23"/>
      <c r="L79" s="23"/>
      <c r="M79" s="23"/>
      <c r="N79" s="23"/>
    </row>
    <row r="80" spans="1:14" x14ac:dyDescent="0.35">
      <c r="A80" s="23"/>
      <c r="B80" s="43">
        <v>76</v>
      </c>
      <c r="C80" s="43">
        <v>40</v>
      </c>
      <c r="D80" s="23"/>
      <c r="E80" s="52" t="s">
        <v>37</v>
      </c>
      <c r="F80" s="23"/>
      <c r="G80" s="23"/>
      <c r="H80" s="23"/>
      <c r="I80" s="23"/>
      <c r="J80" s="23"/>
      <c r="K80" s="23"/>
      <c r="L80" s="23"/>
      <c r="M80" s="23"/>
      <c r="N80" s="23"/>
    </row>
    <row r="81" spans="1:14" x14ac:dyDescent="0.35">
      <c r="A81" s="23"/>
      <c r="B81" s="43">
        <v>77</v>
      </c>
      <c r="C81" s="43">
        <v>41</v>
      </c>
      <c r="D81" s="23"/>
      <c r="E81" s="52" t="s">
        <v>26</v>
      </c>
      <c r="F81" s="23"/>
      <c r="G81" s="23"/>
      <c r="H81" s="23"/>
      <c r="I81" s="23"/>
      <c r="J81" s="23"/>
      <c r="K81" s="23"/>
      <c r="L81" s="23"/>
      <c r="M81" s="23"/>
      <c r="N81" s="23"/>
    </row>
    <row r="82" spans="1:14" x14ac:dyDescent="0.35">
      <c r="A82" s="23"/>
      <c r="B82" s="43">
        <v>78</v>
      </c>
      <c r="C82" s="43">
        <v>42</v>
      </c>
      <c r="D82" s="23"/>
      <c r="E82" s="52" t="s">
        <v>24</v>
      </c>
      <c r="F82" s="23"/>
      <c r="G82" s="23"/>
      <c r="H82" s="23"/>
      <c r="I82" s="23"/>
      <c r="J82" s="23"/>
      <c r="K82" s="23"/>
      <c r="L82" s="23"/>
      <c r="M82" s="23"/>
      <c r="N82" s="23"/>
    </row>
    <row r="83" spans="1:14" x14ac:dyDescent="0.35">
      <c r="A83" s="23"/>
      <c r="B83" s="43">
        <v>79</v>
      </c>
      <c r="C83" s="43">
        <v>43</v>
      </c>
      <c r="D83" s="23"/>
      <c r="E83" s="52" t="s">
        <v>11</v>
      </c>
      <c r="F83" s="23"/>
      <c r="G83" s="23"/>
      <c r="H83" s="23"/>
      <c r="I83" s="23"/>
      <c r="J83" s="23"/>
      <c r="K83" s="23"/>
      <c r="L83" s="23"/>
      <c r="M83" s="23"/>
      <c r="N83" s="23"/>
    </row>
    <row r="84" spans="1:14" x14ac:dyDescent="0.35">
      <c r="A84" s="23"/>
      <c r="B84" s="43">
        <v>80</v>
      </c>
      <c r="C84" s="43">
        <v>44</v>
      </c>
      <c r="D84" s="23"/>
      <c r="E84" s="52" t="s">
        <v>69</v>
      </c>
      <c r="F84" s="23"/>
      <c r="G84" s="23"/>
      <c r="H84" s="23"/>
      <c r="I84" s="23"/>
      <c r="J84" s="23"/>
      <c r="K84" s="23"/>
      <c r="L84" s="23"/>
      <c r="M84" s="23"/>
      <c r="N84" s="23"/>
    </row>
    <row r="85" spans="1:14" x14ac:dyDescent="0.35">
      <c r="A85" s="23"/>
      <c r="B85" s="43">
        <v>81</v>
      </c>
      <c r="C85" s="43">
        <v>45</v>
      </c>
      <c r="D85" s="23"/>
      <c r="E85" s="52" t="s">
        <v>75</v>
      </c>
      <c r="F85" s="23"/>
      <c r="G85" s="23"/>
      <c r="H85" s="23"/>
      <c r="I85" s="23"/>
      <c r="J85" s="23"/>
      <c r="K85" s="23"/>
      <c r="L85" s="23"/>
      <c r="M85" s="23"/>
      <c r="N85" s="23"/>
    </row>
  </sheetData>
  <mergeCells count="16">
    <mergeCell ref="A1:N1"/>
    <mergeCell ref="D72:D73"/>
    <mergeCell ref="C72:C73"/>
    <mergeCell ref="B72:B73"/>
    <mergeCell ref="A72:A74"/>
    <mergeCell ref="G9:I9"/>
    <mergeCell ref="G10:I10"/>
    <mergeCell ref="D18:D19"/>
    <mergeCell ref="D20:D23"/>
    <mergeCell ref="G35:H35"/>
    <mergeCell ref="A18:A19"/>
    <mergeCell ref="A20:A23"/>
    <mergeCell ref="A25:A26"/>
    <mergeCell ref="A34:A35"/>
    <mergeCell ref="G32:I32"/>
    <mergeCell ref="G48:I48"/>
  </mergeCells>
  <pageMargins left="0.7" right="0.7" top="0.75" bottom="0.75" header="0.3" footer="0.3"/>
  <pageSetup paperSize="9" scale="58" orientation="landscape" r:id="rId1"/>
  <rowBreaks count="2" manualBreakCount="2">
    <brk id="17" max="16383" man="1"/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 (English)</vt:lpstr>
      <vt:lpstr>Sheet1 (Hindi)</vt:lpstr>
      <vt:lpstr>Sheet1</vt:lpstr>
      <vt:lpstr>'Sheet1 (English)'!Print_Area</vt:lpstr>
      <vt:lpstr>'Sheet1 (Hindi)'!Print_Area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2026-01-07T10:37:59Z</dcterms:modified>
</cp:coreProperties>
</file>